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Users\adam.EQUITYCENTER\Downloads\"/>
    </mc:Choice>
  </mc:AlternateContent>
  <xr:revisionPtr revIDLastSave="0" documentId="8_{0BE90444-932A-4CBD-95C0-4B686217CAFE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Y22 Safety Allot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5" i="1" l="1"/>
  <c r="D5" i="1" l="1"/>
  <c r="H510" i="1"/>
  <c r="H230" i="1"/>
  <c r="H1020" i="1"/>
  <c r="H689" i="1"/>
  <c r="H669" i="1"/>
  <c r="H370" i="1"/>
  <c r="H727" i="1"/>
  <c r="H253" i="1"/>
  <c r="H1005" i="1"/>
  <c r="H14" i="1"/>
  <c r="H1016" i="1"/>
  <c r="H756" i="1"/>
  <c r="H629" i="1"/>
  <c r="H411" i="1"/>
  <c r="H860" i="1"/>
  <c r="H706" i="1"/>
  <c r="H246" i="1"/>
  <c r="H170" i="1"/>
  <c r="H109" i="1"/>
  <c r="H100" i="1"/>
  <c r="H25" i="1"/>
  <c r="H1004" i="1"/>
  <c r="H491" i="1"/>
  <c r="H890" i="1"/>
  <c r="H741" i="1"/>
  <c r="H512" i="1"/>
  <c r="H318" i="1"/>
  <c r="H216" i="1"/>
  <c r="H529" i="1"/>
  <c r="H918" i="1"/>
  <c r="H906" i="1"/>
  <c r="H797" i="1"/>
  <c r="H539" i="1"/>
  <c r="H465" i="1"/>
  <c r="H449" i="1"/>
  <c r="H377" i="1"/>
  <c r="H352" i="1"/>
  <c r="H317" i="1"/>
  <c r="H821" i="1"/>
  <c r="H762" i="1"/>
  <c r="H573" i="1"/>
  <c r="H525" i="1"/>
  <c r="H680" i="1"/>
  <c r="H954" i="1"/>
  <c r="H406" i="1"/>
  <c r="H179" i="1"/>
  <c r="H997" i="1"/>
  <c r="H455" i="1"/>
  <c r="H294" i="1"/>
  <c r="H128" i="1"/>
  <c r="H326" i="1"/>
  <c r="H484" i="1"/>
  <c r="H987" i="1"/>
  <c r="H844" i="1"/>
  <c r="H564" i="1"/>
  <c r="H986" i="1"/>
  <c r="H292" i="1"/>
  <c r="H280" i="1"/>
  <c r="H92" i="1"/>
  <c r="H970" i="1"/>
  <c r="H941" i="1"/>
  <c r="H524" i="1"/>
  <c r="H132" i="1"/>
  <c r="H107" i="1"/>
  <c r="H374" i="1"/>
  <c r="H632" i="1"/>
  <c r="H799" i="1"/>
  <c r="H962" i="1"/>
  <c r="H417" i="1"/>
  <c r="H447" i="1"/>
  <c r="H668" i="1"/>
  <c r="H683" i="1"/>
  <c r="H955" i="1"/>
  <c r="H86" i="1"/>
  <c r="H338" i="1"/>
  <c r="H1000" i="1"/>
  <c r="H949" i="1"/>
  <c r="H590" i="1"/>
  <c r="H373" i="1"/>
  <c r="H289" i="1"/>
  <c r="H144" i="1"/>
  <c r="H204" i="1"/>
  <c r="H818" i="1"/>
  <c r="H942" i="1"/>
  <c r="H943" i="1"/>
  <c r="H805" i="1"/>
  <c r="H499" i="1"/>
  <c r="H761" i="1"/>
  <c r="H599" i="1"/>
  <c r="H939" i="1"/>
  <c r="H665" i="1"/>
  <c r="H404" i="1"/>
  <c r="H940" i="1"/>
  <c r="H694" i="1"/>
  <c r="H355" i="1"/>
  <c r="H76" i="1"/>
  <c r="H169" i="1"/>
  <c r="H884" i="1"/>
  <c r="H965" i="1"/>
  <c r="H1012" i="1"/>
  <c r="H194" i="1"/>
  <c r="H36" i="1"/>
  <c r="H160" i="1"/>
  <c r="H932" i="1"/>
  <c r="H386" i="1"/>
  <c r="H516" i="1"/>
  <c r="H514" i="1"/>
  <c r="H249" i="1"/>
  <c r="H278" i="1"/>
  <c r="H581" i="1"/>
  <c r="H722" i="1"/>
  <c r="H48" i="1"/>
  <c r="H953" i="1"/>
  <c r="H378" i="1"/>
  <c r="H961" i="1"/>
  <c r="H967" i="1"/>
  <c r="H812" i="1"/>
  <c r="H177" i="1"/>
  <c r="H409" i="1"/>
  <c r="H166" i="1"/>
  <c r="H645" i="1"/>
  <c r="H1011" i="1"/>
  <c r="H921" i="1"/>
  <c r="H973" i="1"/>
  <c r="H606" i="1"/>
  <c r="H116" i="1"/>
  <c r="H911" i="1"/>
  <c r="H1015" i="1"/>
  <c r="H470" i="1"/>
  <c r="H929" i="1"/>
  <c r="H614" i="1"/>
  <c r="H9" i="1"/>
  <c r="H990" i="1"/>
  <c r="H149" i="1"/>
  <c r="H276" i="1"/>
  <c r="H152" i="1"/>
  <c r="H448" i="1"/>
  <c r="H54" i="1"/>
  <c r="H489" i="1"/>
  <c r="H229" i="1"/>
  <c r="H517" i="1"/>
  <c r="H582" i="1"/>
  <c r="H483" i="1"/>
  <c r="H380" i="1"/>
  <c r="H328" i="1"/>
  <c r="H305" i="1"/>
  <c r="H78" i="1"/>
  <c r="H42" i="1"/>
  <c r="H503" i="1"/>
  <c r="H935" i="1"/>
  <c r="H398" i="1"/>
  <c r="H869" i="1"/>
  <c r="H44" i="1"/>
  <c r="H889" i="1"/>
  <c r="H105" i="1"/>
  <c r="H791" i="1"/>
  <c r="H819" i="1"/>
  <c r="H775" i="1"/>
  <c r="H358" i="1"/>
  <c r="H1006" i="1"/>
  <c r="H165" i="1"/>
  <c r="H992" i="1"/>
  <c r="H938" i="1"/>
  <c r="H933" i="1"/>
  <c r="H542" i="1"/>
  <c r="H126" i="1"/>
  <c r="H43" i="1"/>
  <c r="H891" i="1"/>
  <c r="H915" i="1"/>
  <c r="H306" i="1"/>
  <c r="H923" i="1"/>
  <c r="H909" i="1"/>
  <c r="H846" i="1"/>
  <c r="H471" i="1"/>
  <c r="H157" i="1"/>
  <c r="H637" i="1"/>
  <c r="H15" i="1"/>
  <c r="H456" i="1"/>
  <c r="H865" i="1"/>
  <c r="H421" i="1"/>
  <c r="H835" i="1"/>
  <c r="H168" i="1"/>
  <c r="H773" i="1"/>
  <c r="H822" i="1"/>
  <c r="H902" i="1"/>
  <c r="H856" i="1"/>
  <c r="H685" i="1"/>
  <c r="H594" i="1"/>
  <c r="H452" i="1"/>
  <c r="H383" i="1"/>
  <c r="H39" i="1"/>
  <c r="H848" i="1"/>
  <c r="H190" i="1"/>
  <c r="H110" i="1"/>
  <c r="H814" i="1"/>
  <c r="H981" i="1"/>
  <c r="H416" i="1"/>
  <c r="H980" i="1"/>
  <c r="H147" i="1"/>
  <c r="H905" i="1"/>
  <c r="H695" i="1"/>
  <c r="H644" i="1"/>
  <c r="H536" i="1"/>
  <c r="H522" i="1"/>
  <c r="H418" i="1"/>
  <c r="H688" i="1"/>
  <c r="H1007" i="1"/>
  <c r="H625" i="1"/>
  <c r="H56" i="1"/>
  <c r="H800" i="1"/>
  <c r="H789" i="1"/>
  <c r="H650" i="1"/>
  <c r="H414" i="1"/>
  <c r="H329" i="1"/>
  <c r="H140" i="1"/>
  <c r="H106" i="1"/>
  <c r="H618" i="1"/>
  <c r="H767" i="1"/>
  <c r="H1010" i="1"/>
  <c r="H49" i="1"/>
  <c r="H57" i="1"/>
  <c r="H714" i="1"/>
  <c r="H255" i="1"/>
  <c r="H181" i="1"/>
  <c r="H780" i="1"/>
  <c r="H51" i="1"/>
  <c r="H528" i="1"/>
  <c r="H763" i="1"/>
  <c r="H146" i="1"/>
  <c r="H757" i="1"/>
  <c r="H747" i="1"/>
  <c r="H585" i="1"/>
  <c r="H133" i="1"/>
  <c r="H427" i="1"/>
  <c r="H779" i="1"/>
  <c r="H26" i="1"/>
  <c r="H691" i="1"/>
  <c r="H550" i="1"/>
  <c r="H532" i="1"/>
  <c r="H212" i="1"/>
  <c r="H364" i="1"/>
  <c r="H75" i="1"/>
  <c r="H457" i="1"/>
  <c r="H327" i="1"/>
  <c r="H124" i="1"/>
  <c r="H527" i="1"/>
  <c r="H335" i="1"/>
  <c r="H313" i="1"/>
  <c r="H98" i="1"/>
  <c r="H346" i="1"/>
  <c r="H111" i="1"/>
  <c r="H713" i="1"/>
  <c r="H17" i="1"/>
  <c r="H628" i="1"/>
  <c r="H969" i="1"/>
  <c r="H882" i="1"/>
  <c r="H735" i="1"/>
  <c r="H348" i="1"/>
  <c r="H151" i="1"/>
  <c r="H66" i="1"/>
  <c r="H702" i="1"/>
  <c r="H892" i="1"/>
  <c r="H832" i="1"/>
  <c r="H630" i="1"/>
  <c r="H369" i="1"/>
  <c r="H366" i="1"/>
  <c r="H547" i="1"/>
  <c r="H956" i="1"/>
  <c r="H978" i="1"/>
  <c r="H693" i="1"/>
  <c r="H108" i="1"/>
  <c r="H998" i="1"/>
  <c r="H11" i="1"/>
  <c r="H951" i="1"/>
  <c r="H717" i="1"/>
  <c r="H979" i="1"/>
  <c r="H319" i="1"/>
  <c r="H60" i="1"/>
  <c r="H936" i="1"/>
  <c r="H784" i="1"/>
  <c r="H736" i="1"/>
  <c r="H556" i="1"/>
  <c r="H272" i="1"/>
  <c r="H211" i="1"/>
  <c r="H136" i="1"/>
  <c r="H79" i="1"/>
  <c r="H12" i="1"/>
  <c r="H425" i="1"/>
  <c r="H80" i="1"/>
  <c r="H901" i="1"/>
  <c r="H794" i="1"/>
  <c r="H259" i="1"/>
  <c r="H670" i="1"/>
  <c r="H129" i="1"/>
  <c r="H770" i="1"/>
  <c r="H624" i="1"/>
  <c r="H490" i="1"/>
  <c r="H337" i="1"/>
  <c r="H243" i="1"/>
  <c r="H213" i="1"/>
  <c r="H85" i="1"/>
  <c r="H270" i="1"/>
  <c r="H300" i="1"/>
  <c r="H591" i="1"/>
  <c r="H161" i="1"/>
  <c r="H1008" i="1"/>
  <c r="H653" i="1"/>
  <c r="H347" i="1"/>
  <c r="H234" i="1"/>
  <c r="H175" i="1"/>
  <c r="H641" i="1"/>
  <c r="H721" i="1"/>
  <c r="H236" i="1"/>
  <c r="H898" i="1"/>
  <c r="H274" i="1"/>
  <c r="H663" i="1"/>
  <c r="H876" i="1"/>
  <c r="H577" i="1"/>
  <c r="H999" i="1"/>
  <c r="H635" i="1"/>
  <c r="H206" i="1"/>
  <c r="H808" i="1"/>
  <c r="H322" i="1"/>
  <c r="H744" i="1"/>
  <c r="H633" i="1"/>
  <c r="H360" i="1"/>
  <c r="H672" i="1"/>
  <c r="H99" i="1"/>
  <c r="H982" i="1"/>
  <c r="H560" i="1"/>
  <c r="H195" i="1"/>
  <c r="H748" i="1"/>
  <c r="H649" i="1"/>
  <c r="H361" i="1"/>
  <c r="H123" i="1"/>
  <c r="H917" i="1"/>
  <c r="H787" i="1"/>
  <c r="H623" i="1"/>
  <c r="H350" i="1"/>
  <c r="H141" i="1"/>
  <c r="H382" i="1"/>
  <c r="H619" i="1"/>
  <c r="H611" i="1"/>
  <c r="H608" i="1"/>
  <c r="H432" i="1"/>
  <c r="H654" i="1"/>
  <c r="H260" i="1"/>
  <c r="H257" i="1"/>
  <c r="H605" i="1"/>
  <c r="H353" i="1"/>
  <c r="H393" i="1"/>
  <c r="H97" i="1"/>
  <c r="H783" i="1"/>
  <c r="H205" i="1"/>
  <c r="H174" i="1"/>
  <c r="H120" i="1"/>
  <c r="H53" i="1"/>
  <c r="H977" i="1"/>
  <c r="H958" i="1"/>
  <c r="H774" i="1"/>
  <c r="H636" i="1"/>
  <c r="H601" i="1"/>
  <c r="H589" i="1"/>
  <c r="H561" i="1"/>
  <c r="H511" i="1"/>
  <c r="H622" i="1"/>
  <c r="H221" i="1"/>
  <c r="H554" i="1"/>
  <c r="H786" i="1"/>
  <c r="H102" i="1"/>
  <c r="H277" i="1"/>
  <c r="H950" i="1"/>
  <c r="H699" i="1"/>
  <c r="H593" i="1"/>
  <c r="H922" i="1"/>
  <c r="H64" i="1"/>
  <c r="H592" i="1"/>
  <c r="H368" i="1"/>
  <c r="H887" i="1"/>
  <c r="H468" i="1"/>
  <c r="H678" i="1"/>
  <c r="H576" i="1"/>
  <c r="H1001" i="1"/>
  <c r="H666" i="1"/>
  <c r="H903" i="1"/>
  <c r="H686" i="1"/>
  <c r="H450" i="1"/>
  <c r="H843" i="1"/>
  <c r="H792" i="1"/>
  <c r="H333" i="1"/>
  <c r="H568" i="1"/>
  <c r="H859" i="1"/>
  <c r="H664" i="1"/>
  <c r="H567" i="1"/>
  <c r="H551" i="1"/>
  <c r="H919" i="1"/>
  <c r="H351" i="1"/>
  <c r="H241" i="1"/>
  <c r="H321" i="1"/>
  <c r="H94" i="1"/>
  <c r="H616" i="1"/>
  <c r="H384" i="1"/>
  <c r="H207" i="1"/>
  <c r="H904" i="1"/>
  <c r="H540" i="1"/>
  <c r="H443" i="1"/>
  <c r="H399" i="1"/>
  <c r="H256" i="1"/>
  <c r="H244" i="1"/>
  <c r="H185" i="1"/>
  <c r="H533" i="1"/>
  <c r="H684" i="1"/>
  <c r="H674" i="1"/>
  <c r="H159" i="1"/>
  <c r="H125" i="1"/>
  <c r="H264" i="1"/>
  <c r="H538" i="1"/>
  <c r="H354" i="1"/>
  <c r="H307" i="1"/>
  <c r="H900" i="1"/>
  <c r="H957" i="1"/>
  <c r="H850" i="1"/>
  <c r="H642" i="1"/>
  <c r="H392" i="1"/>
  <c r="H215" i="1"/>
  <c r="H555" i="1"/>
  <c r="H520" i="1"/>
  <c r="H893" i="1"/>
  <c r="H881" i="1"/>
  <c r="H690" i="1"/>
  <c r="H549" i="1"/>
  <c r="H27" i="1"/>
  <c r="H745" i="1"/>
  <c r="H677" i="1"/>
  <c r="H707" i="1"/>
  <c r="H176" i="1"/>
  <c r="H74" i="1"/>
  <c r="H651" i="1"/>
  <c r="H500" i="1"/>
  <c r="H829" i="1"/>
  <c r="H781" i="1"/>
  <c r="H768" i="1"/>
  <c r="H495" i="1"/>
  <c r="H101" i="1"/>
  <c r="H390" i="1"/>
  <c r="H477" i="1"/>
  <c r="H266" i="1"/>
  <c r="H453" i="1"/>
  <c r="H492" i="1"/>
  <c r="H445" i="1"/>
  <c r="H158" i="1"/>
  <c r="H467" i="1"/>
  <c r="H486" i="1"/>
  <c r="H200" i="1"/>
  <c r="H90" i="1"/>
  <c r="H837" i="1"/>
  <c r="H912" i="1"/>
  <c r="H575" i="1"/>
  <c r="H485" i="1"/>
  <c r="H481" i="1"/>
  <c r="H323" i="1"/>
  <c r="H218" i="1"/>
  <c r="H310" i="1"/>
  <c r="H802" i="1"/>
  <c r="H487" i="1"/>
  <c r="H479" i="1"/>
  <c r="H886" i="1"/>
  <c r="H569" i="1"/>
  <c r="H412" i="1"/>
  <c r="H396" i="1"/>
  <c r="H33" i="1"/>
  <c r="H359" i="1"/>
  <c r="H952" i="1"/>
  <c r="H777" i="1"/>
  <c r="H482" i="1"/>
  <c r="H474" i="1"/>
  <c r="H375" i="1"/>
  <c r="H184" i="1"/>
  <c r="H130" i="1"/>
  <c r="H23" i="1"/>
  <c r="H506" i="1"/>
  <c r="H746" i="1"/>
  <c r="H692" i="1"/>
  <c r="H72" i="1"/>
  <c r="H18" i="1"/>
  <c r="H469" i="1"/>
  <c r="H397" i="1"/>
  <c r="H807" i="1"/>
  <c r="H65" i="1"/>
  <c r="H738" i="1"/>
  <c r="H737" i="1"/>
  <c r="H659" i="1"/>
  <c r="H944" i="1"/>
  <c r="H339" i="1"/>
  <c r="H303" i="1"/>
  <c r="H496" i="1"/>
  <c r="H466" i="1"/>
  <c r="H127" i="1"/>
  <c r="H113" i="1"/>
  <c r="H451" i="1"/>
  <c r="H344" i="1"/>
  <c r="H291" i="1"/>
  <c r="H716" i="1"/>
  <c r="H463" i="1"/>
  <c r="H122" i="1"/>
  <c r="H459" i="1"/>
  <c r="H878" i="1"/>
  <c r="H732" i="1"/>
  <c r="H825" i="1"/>
  <c r="H96" i="1"/>
  <c r="H91" i="1"/>
  <c r="H82" i="1"/>
  <c r="H142" i="1"/>
  <c r="H1009" i="1"/>
  <c r="H755" i="1"/>
  <c r="H557" i="1"/>
  <c r="H381" i="1"/>
  <c r="H201" i="1"/>
  <c r="H155" i="1"/>
  <c r="H135" i="1"/>
  <c r="H250" i="1"/>
  <c r="H852" i="1"/>
  <c r="H340" i="1"/>
  <c r="H324" i="1"/>
  <c r="H189" i="1"/>
  <c r="H77" i="1"/>
  <c r="H488" i="1"/>
  <c r="H526" i="1"/>
  <c r="H566" i="1"/>
  <c r="H379" i="1"/>
  <c r="H223" i="1"/>
  <c r="H894" i="1"/>
  <c r="H810" i="1"/>
  <c r="H203" i="1"/>
  <c r="H627" i="1"/>
  <c r="H676" i="1"/>
  <c r="H233" i="1"/>
  <c r="H895" i="1"/>
  <c r="H925" i="1"/>
  <c r="H546" i="1"/>
  <c r="H371" i="1"/>
  <c r="H995" i="1"/>
  <c r="H896" i="1"/>
  <c r="H863" i="1"/>
  <c r="H793" i="1"/>
  <c r="H535" i="1"/>
  <c r="H35" i="1"/>
  <c r="H715" i="1"/>
  <c r="H89" i="1"/>
  <c r="H37" i="1"/>
  <c r="H996" i="1"/>
  <c r="H643" i="1"/>
  <c r="H579" i="1"/>
  <c r="H462" i="1"/>
  <c r="H438" i="1"/>
  <c r="H428" i="1"/>
  <c r="H217" i="1"/>
  <c r="H134" i="1"/>
  <c r="H7" i="1"/>
  <c r="H947" i="1"/>
  <c r="H634" i="1"/>
  <c r="H513" i="1"/>
  <c r="H975" i="1"/>
  <c r="H508" i="1"/>
  <c r="H845" i="1"/>
  <c r="H751" i="1"/>
  <c r="H723" i="1"/>
  <c r="H631" i="1"/>
  <c r="H612" i="1"/>
  <c r="H598" i="1"/>
  <c r="H423" i="1"/>
  <c r="H290" i="1"/>
  <c r="H286" i="1"/>
  <c r="H268" i="1"/>
  <c r="H523" i="1"/>
  <c r="H652" i="1"/>
  <c r="H931" i="1"/>
  <c r="H578" i="1"/>
  <c r="H302" i="1"/>
  <c r="H227" i="1"/>
  <c r="H117" i="1"/>
  <c r="H45" i="1"/>
  <c r="H143" i="1"/>
  <c r="H413" i="1"/>
  <c r="H1002" i="1"/>
  <c r="H271" i="1"/>
  <c r="H820" i="1"/>
  <c r="H697" i="1"/>
  <c r="H801" i="1"/>
  <c r="H410" i="1"/>
  <c r="H408" i="1"/>
  <c r="H164" i="1"/>
  <c r="H297" i="1"/>
  <c r="H402" i="1"/>
  <c r="H394" i="1"/>
  <c r="H966" i="1"/>
  <c r="H588" i="1"/>
  <c r="H478" i="1"/>
  <c r="H441" i="1"/>
  <c r="H847" i="1"/>
  <c r="H927" i="1"/>
  <c r="H877" i="1"/>
  <c r="H880" i="1"/>
  <c r="H708" i="1"/>
  <c r="H509" i="1"/>
  <c r="H497" i="1"/>
  <c r="H480" i="1"/>
  <c r="H444" i="1"/>
  <c r="H435" i="1"/>
  <c r="H365" i="1"/>
  <c r="H342" i="1"/>
  <c r="H247" i="1"/>
  <c r="H235" i="1"/>
  <c r="H224" i="1"/>
  <c r="H163" i="1"/>
  <c r="H19" i="1"/>
  <c r="H16" i="1"/>
  <c r="H976" i="1"/>
  <c r="H572" i="1"/>
  <c r="H400" i="1"/>
  <c r="H853" i="1"/>
  <c r="H502" i="1"/>
  <c r="H753" i="1"/>
  <c r="H172" i="1"/>
  <c r="H875" i="1"/>
  <c r="H750" i="1"/>
  <c r="H387" i="1"/>
  <c r="H422" i="1"/>
  <c r="H395" i="1"/>
  <c r="H937" i="1"/>
  <c r="H610" i="1"/>
  <c r="H728" i="1"/>
  <c r="H718" i="1"/>
  <c r="H391" i="1"/>
  <c r="H214" i="1"/>
  <c r="H8" i="1"/>
  <c r="H586" i="1"/>
  <c r="H655" i="1"/>
  <c r="H834" i="1"/>
  <c r="H840" i="1"/>
  <c r="H771" i="1"/>
  <c r="H656" i="1"/>
  <c r="H454" i="1"/>
  <c r="H29" i="1"/>
  <c r="H989" i="1"/>
  <c r="H879" i="1"/>
  <c r="H806" i="1"/>
  <c r="H725" i="1"/>
  <c r="H558" i="1"/>
  <c r="H493" i="1"/>
  <c r="H356" i="1"/>
  <c r="H926" i="1"/>
  <c r="H388" i="1"/>
  <c r="H804" i="1"/>
  <c r="H742" i="1"/>
  <c r="H994" i="1"/>
  <c r="H993" i="1"/>
  <c r="H948" i="1"/>
  <c r="H924" i="1"/>
  <c r="H849" i="1"/>
  <c r="H436" i="1"/>
  <c r="H251" i="1"/>
  <c r="H193" i="1"/>
  <c r="H69" i="1"/>
  <c r="H376" i="1"/>
  <c r="H703" i="1"/>
  <c r="H603" i="1"/>
  <c r="H531" i="1"/>
  <c r="H959" i="1"/>
  <c r="H671" i="1"/>
  <c r="H363" i="1"/>
  <c r="H362" i="1"/>
  <c r="H357" i="1"/>
  <c r="H405" i="1"/>
  <c r="H331" i="1"/>
  <c r="H269" i="1"/>
  <c r="H872" i="1"/>
  <c r="H739" i="1"/>
  <c r="H334" i="1"/>
  <c r="H183" i="1"/>
  <c r="H828" i="1"/>
  <c r="H429" i="1"/>
  <c r="H914" i="1"/>
  <c r="H424" i="1"/>
  <c r="H343" i="1"/>
  <c r="H262" i="1"/>
  <c r="H841" i="1"/>
  <c r="H559" i="1"/>
  <c r="H838" i="1"/>
  <c r="H712" i="1"/>
  <c r="H263" i="1"/>
  <c r="H258" i="1"/>
  <c r="H1013" i="1"/>
  <c r="H907" i="1"/>
  <c r="H309" i="1"/>
  <c r="H646" i="1"/>
  <c r="H885" i="1"/>
  <c r="H325" i="1"/>
  <c r="H660" i="1"/>
  <c r="H518" i="1"/>
  <c r="H228" i="1"/>
  <c r="H553" i="1"/>
  <c r="H320" i="1"/>
  <c r="H796" i="1"/>
  <c r="H785" i="1"/>
  <c r="H798" i="1"/>
  <c r="H314" i="1"/>
  <c r="H836" i="1"/>
  <c r="H507" i="1"/>
  <c r="H316" i="1"/>
  <c r="H811" i="1"/>
  <c r="H930" i="1"/>
  <c r="H833" i="1"/>
  <c r="H534" i="1"/>
  <c r="H433" i="1"/>
  <c r="H285" i="1"/>
  <c r="H267" i="1"/>
  <c r="H93" i="1"/>
  <c r="H795" i="1"/>
  <c r="H984" i="1"/>
  <c r="H587" i="1"/>
  <c r="H173" i="1"/>
  <c r="H639" i="1"/>
  <c r="H545" i="1"/>
  <c r="H439" i="1"/>
  <c r="H88" i="1"/>
  <c r="H888" i="1"/>
  <c r="H273" i="1"/>
  <c r="H920" i="1"/>
  <c r="H866" i="1"/>
  <c r="H928" i="1"/>
  <c r="H145" i="1"/>
  <c r="H34" i="1"/>
  <c r="H1019" i="1"/>
  <c r="H817" i="1"/>
  <c r="H308" i="1"/>
  <c r="H293" i="1"/>
  <c r="H187" i="1"/>
  <c r="H597" i="1"/>
  <c r="H968" i="1"/>
  <c r="H765" i="1"/>
  <c r="H701" i="1"/>
  <c r="H626" i="1"/>
  <c r="H620" i="1"/>
  <c r="H461" i="1"/>
  <c r="H315" i="1"/>
  <c r="H298" i="1"/>
  <c r="H50" i="1"/>
  <c r="H682" i="1"/>
  <c r="H788" i="1"/>
  <c r="H284" i="1"/>
  <c r="H778" i="1"/>
  <c r="H760" i="1"/>
  <c r="H367" i="1"/>
  <c r="H283" i="1"/>
  <c r="H178" i="1"/>
  <c r="H332" i="1"/>
  <c r="H816" i="1"/>
  <c r="H73" i="1"/>
  <c r="H759" i="1"/>
  <c r="H415" i="1"/>
  <c r="H180" i="1"/>
  <c r="H148" i="1"/>
  <c r="H709" i="1"/>
  <c r="H883" i="1"/>
  <c r="H617" i="1"/>
  <c r="H983" i="1"/>
  <c r="H1018" i="1"/>
  <c r="H1017" i="1"/>
  <c r="H673" i="1"/>
  <c r="H231" i="1"/>
  <c r="H548" i="1"/>
  <c r="H515" i="1"/>
  <c r="H681" i="1"/>
  <c r="H41" i="1"/>
  <c r="H826" i="1"/>
  <c r="H47" i="1"/>
  <c r="H734" i="1"/>
  <c r="H504" i="1"/>
  <c r="H724" i="1"/>
  <c r="H537" i="1"/>
  <c r="H252" i="1"/>
  <c r="H311" i="1"/>
  <c r="H208" i="1"/>
  <c r="H960" i="1"/>
  <c r="H420" i="1"/>
  <c r="H824" i="1"/>
  <c r="H519" i="1"/>
  <c r="H498" i="1"/>
  <c r="H242" i="1"/>
  <c r="H209" i="1"/>
  <c r="H897" i="1"/>
  <c r="H772" i="1"/>
  <c r="H615" i="1"/>
  <c r="H521" i="1"/>
  <c r="H460" i="1"/>
  <c r="H426" i="1"/>
  <c r="H372" i="1"/>
  <c r="H345" i="1"/>
  <c r="H275" i="1"/>
  <c r="H254" i="1"/>
  <c r="H238" i="1"/>
  <c r="H154" i="1"/>
  <c r="H150" i="1"/>
  <c r="H916" i="1"/>
  <c r="H237" i="1"/>
  <c r="H232" i="1"/>
  <c r="H758" i="1"/>
  <c r="H562" i="1"/>
  <c r="H225" i="1"/>
  <c r="H222" i="1"/>
  <c r="H219" i="1"/>
  <c r="H696" i="1"/>
  <c r="H210" i="1"/>
  <c r="H473" i="1"/>
  <c r="H687" i="1"/>
  <c r="H349" i="1"/>
  <c r="H304" i="1"/>
  <c r="H857" i="1"/>
  <c r="H963" i="1"/>
  <c r="H544" i="1"/>
  <c r="H299" i="1"/>
  <c r="H139" i="1"/>
  <c r="H946" i="1"/>
  <c r="H647" i="1"/>
  <c r="H341" i="1"/>
  <c r="H698" i="1"/>
  <c r="H287" i="1"/>
  <c r="H851" i="1"/>
  <c r="H389" i="1"/>
  <c r="H245" i="1"/>
  <c r="H199" i="1"/>
  <c r="H198" i="1"/>
  <c r="H662" i="1"/>
  <c r="H971" i="1"/>
  <c r="H769" i="1"/>
  <c r="H197" i="1"/>
  <c r="H972" i="1"/>
  <c r="H565" i="1"/>
  <c r="H202" i="1"/>
  <c r="H87" i="1"/>
  <c r="H1014" i="1"/>
  <c r="H752" i="1"/>
  <c r="H749" i="1"/>
  <c r="H729" i="1"/>
  <c r="H609" i="1"/>
  <c r="H602" i="1"/>
  <c r="H336" i="1"/>
  <c r="H312" i="1"/>
  <c r="H156" i="1"/>
  <c r="H32" i="1"/>
  <c r="H20" i="1"/>
  <c r="H705" i="1"/>
  <c r="H827" i="1"/>
  <c r="H191" i="1"/>
  <c r="H782" i="1"/>
  <c r="H112" i="1"/>
  <c r="H991" i="1"/>
  <c r="H640" i="1"/>
  <c r="H621" i="1"/>
  <c r="H68" i="1"/>
  <c r="H719" i="1"/>
  <c r="H419" i="1"/>
  <c r="H171" i="1"/>
  <c r="H974" i="1"/>
  <c r="H667" i="1"/>
  <c r="H803" i="1"/>
  <c r="H464" i="1"/>
  <c r="H22" i="1"/>
  <c r="H282" i="1"/>
  <c r="H61" i="1"/>
  <c r="H28" i="1"/>
  <c r="H657" i="1"/>
  <c r="H407" i="1"/>
  <c r="H265" i="1"/>
  <c r="H84" i="1"/>
  <c r="H754" i="1"/>
  <c r="H604" i="1"/>
  <c r="H543" i="1"/>
  <c r="H442" i="1"/>
  <c r="H52" i="1"/>
  <c r="H46" i="1"/>
  <c r="H988" i="1"/>
  <c r="H704" i="1"/>
  <c r="H385" i="1"/>
  <c r="H726" i="1"/>
  <c r="H831" i="1"/>
  <c r="H830" i="1"/>
  <c r="H815" i="1"/>
  <c r="H776" i="1"/>
  <c r="H733" i="1"/>
  <c r="H563" i="1"/>
  <c r="H505" i="1"/>
  <c r="H403" i="1"/>
  <c r="H118" i="1"/>
  <c r="H301" i="1"/>
  <c r="H55" i="1"/>
  <c r="H188" i="1"/>
  <c r="H226" i="1"/>
  <c r="H138" i="1"/>
  <c r="H743" i="1"/>
  <c r="H571" i="1"/>
  <c r="H552" i="1"/>
  <c r="H584" i="1"/>
  <c r="H131" i="1"/>
  <c r="H864" i="1"/>
  <c r="H868" i="1"/>
  <c r="H137" i="1"/>
  <c r="H279" i="1"/>
  <c r="H114" i="1"/>
  <c r="H1022" i="1"/>
  <c r="H596" i="1"/>
  <c r="H83" i="1"/>
  <c r="H119" i="1"/>
  <c r="H59" i="1"/>
  <c r="H115" i="1"/>
  <c r="H854" i="1"/>
  <c r="H823" i="1"/>
  <c r="H583" i="1"/>
  <c r="H21" i="1"/>
  <c r="H910" i="1"/>
  <c r="H121" i="1"/>
  <c r="H192" i="1"/>
  <c r="H239" i="1"/>
  <c r="H711" i="1"/>
  <c r="H196" i="1"/>
  <c r="H899" i="1"/>
  <c r="H104" i="1"/>
  <c r="H240" i="1"/>
  <c r="H31" i="1"/>
  <c r="H24" i="1"/>
  <c r="H530" i="1"/>
  <c r="H437" i="1"/>
  <c r="H730" i="1"/>
  <c r="H764" i="1"/>
  <c r="H580" i="1"/>
  <c r="H855" i="1"/>
  <c r="H541" i="1"/>
  <c r="H913" i="1"/>
  <c r="H766" i="1"/>
  <c r="H661" i="1"/>
  <c r="H595" i="1"/>
  <c r="H434" i="1"/>
  <c r="H248" i="1"/>
  <c r="H220" i="1"/>
  <c r="H501" i="1"/>
  <c r="H458" i="1"/>
  <c r="H964" i="1"/>
  <c r="H945" i="1"/>
  <c r="H638" i="1"/>
  <c r="H613" i="1"/>
  <c r="H186" i="1"/>
  <c r="H95" i="1"/>
  <c r="H81" i="1"/>
  <c r="H472" i="1"/>
  <c r="H873" i="1"/>
  <c r="H476" i="1"/>
  <c r="H679" i="1"/>
  <c r="H874" i="1"/>
  <c r="H281" i="1"/>
  <c r="H675" i="1"/>
  <c r="H867" i="1"/>
  <c r="H870" i="1"/>
  <c r="H813" i="1"/>
  <c r="H288" i="1"/>
  <c r="H401" i="1"/>
  <c r="H13" i="1"/>
  <c r="H934" i="1"/>
  <c r="H908" i="1"/>
  <c r="H809" i="1"/>
  <c r="H790" i="1"/>
  <c r="H494" i="1"/>
  <c r="H430" i="1"/>
  <c r="H71" i="1"/>
  <c r="H62" i="1"/>
  <c r="H10" i="1"/>
  <c r="H858" i="1"/>
  <c r="H720" i="1"/>
  <c r="H710" i="1"/>
  <c r="H67" i="1"/>
  <c r="H842" i="1"/>
  <c r="H600" i="1"/>
  <c r="H862" i="1"/>
  <c r="H295" i="1"/>
  <c r="H63" i="1"/>
  <c r="H58" i="1"/>
  <c r="H607" i="1"/>
  <c r="H648" i="1"/>
  <c r="H103" i="1"/>
  <c r="H839" i="1"/>
  <c r="H70" i="1"/>
  <c r="H740" i="1"/>
  <c r="H731" i="1"/>
  <c r="H574" i="1"/>
  <c r="H475" i="1"/>
  <c r="H167" i="1"/>
  <c r="H182" i="1"/>
  <c r="H1003" i="1"/>
  <c r="H431" i="1"/>
  <c r="H40" i="1"/>
  <c r="H38" i="1"/>
  <c r="H162" i="1"/>
  <c r="H1021" i="1"/>
  <c r="H261" i="1"/>
  <c r="H446" i="1"/>
  <c r="H570" i="1"/>
  <c r="H440" i="1"/>
  <c r="H30" i="1"/>
  <c r="H861" i="1"/>
  <c r="H985" i="1"/>
  <c r="H700" i="1"/>
  <c r="H658" i="1"/>
  <c r="H330" i="1"/>
  <c r="H296" i="1"/>
  <c r="H153" i="1"/>
  <c r="F510" i="1"/>
  <c r="F230" i="1"/>
  <c r="F1020" i="1"/>
  <c r="F689" i="1"/>
  <c r="F669" i="1"/>
  <c r="F370" i="1"/>
  <c r="F727" i="1"/>
  <c r="F253" i="1"/>
  <c r="F1005" i="1"/>
  <c r="F14" i="1"/>
  <c r="F1016" i="1"/>
  <c r="F756" i="1"/>
  <c r="F629" i="1"/>
  <c r="F411" i="1"/>
  <c r="F860" i="1"/>
  <c r="F706" i="1"/>
  <c r="F246" i="1"/>
  <c r="F170" i="1"/>
  <c r="F109" i="1"/>
  <c r="F100" i="1"/>
  <c r="F25" i="1"/>
  <c r="F1004" i="1"/>
  <c r="F491" i="1"/>
  <c r="F890" i="1"/>
  <c r="F741" i="1"/>
  <c r="F512" i="1"/>
  <c r="F318" i="1"/>
  <c r="F216" i="1"/>
  <c r="F529" i="1"/>
  <c r="F918" i="1"/>
  <c r="F906" i="1"/>
  <c r="F797" i="1"/>
  <c r="F539" i="1"/>
  <c r="F465" i="1"/>
  <c r="F449" i="1"/>
  <c r="F377" i="1"/>
  <c r="F352" i="1"/>
  <c r="F317" i="1"/>
  <c r="F821" i="1"/>
  <c r="F762" i="1"/>
  <c r="F573" i="1"/>
  <c r="F525" i="1"/>
  <c r="F680" i="1"/>
  <c r="F954" i="1"/>
  <c r="F406" i="1"/>
  <c r="F179" i="1"/>
  <c r="F997" i="1"/>
  <c r="F455" i="1"/>
  <c r="F294" i="1"/>
  <c r="F128" i="1"/>
  <c r="F326" i="1"/>
  <c r="F484" i="1"/>
  <c r="F987" i="1"/>
  <c r="F844" i="1"/>
  <c r="F564" i="1"/>
  <c r="F986" i="1"/>
  <c r="F292" i="1"/>
  <c r="F280" i="1"/>
  <c r="F92" i="1"/>
  <c r="F970" i="1"/>
  <c r="F941" i="1"/>
  <c r="F524" i="1"/>
  <c r="F132" i="1"/>
  <c r="F107" i="1"/>
  <c r="F374" i="1"/>
  <c r="F632" i="1"/>
  <c r="F799" i="1"/>
  <c r="F962" i="1"/>
  <c r="F417" i="1"/>
  <c r="F447" i="1"/>
  <c r="F668" i="1"/>
  <c r="F683" i="1"/>
  <c r="F955" i="1"/>
  <c r="F86" i="1"/>
  <c r="F338" i="1"/>
  <c r="F1000" i="1"/>
  <c r="F949" i="1"/>
  <c r="F590" i="1"/>
  <c r="F373" i="1"/>
  <c r="F289" i="1"/>
  <c r="F144" i="1"/>
  <c r="F204" i="1"/>
  <c r="F818" i="1"/>
  <c r="F942" i="1"/>
  <c r="F943" i="1"/>
  <c r="F805" i="1"/>
  <c r="F499" i="1"/>
  <c r="F761" i="1"/>
  <c r="F599" i="1"/>
  <c r="F939" i="1"/>
  <c r="F665" i="1"/>
  <c r="F404" i="1"/>
  <c r="F940" i="1"/>
  <c r="F694" i="1"/>
  <c r="F355" i="1"/>
  <c r="F76" i="1"/>
  <c r="F169" i="1"/>
  <c r="F884" i="1"/>
  <c r="F965" i="1"/>
  <c r="F1012" i="1"/>
  <c r="F194" i="1"/>
  <c r="F36" i="1"/>
  <c r="F160" i="1"/>
  <c r="F932" i="1"/>
  <c r="F386" i="1"/>
  <c r="F516" i="1"/>
  <c r="F514" i="1"/>
  <c r="F249" i="1"/>
  <c r="F278" i="1"/>
  <c r="F581" i="1"/>
  <c r="F722" i="1"/>
  <c r="F48" i="1"/>
  <c r="F953" i="1"/>
  <c r="F378" i="1"/>
  <c r="F961" i="1"/>
  <c r="F967" i="1"/>
  <c r="F812" i="1"/>
  <c r="F177" i="1"/>
  <c r="F409" i="1"/>
  <c r="F166" i="1"/>
  <c r="F645" i="1"/>
  <c r="F1011" i="1"/>
  <c r="F921" i="1"/>
  <c r="F973" i="1"/>
  <c r="F606" i="1"/>
  <c r="F116" i="1"/>
  <c r="F911" i="1"/>
  <c r="F1015" i="1"/>
  <c r="F470" i="1"/>
  <c r="F929" i="1"/>
  <c r="F614" i="1"/>
  <c r="F9" i="1"/>
  <c r="F990" i="1"/>
  <c r="F149" i="1"/>
  <c r="F276" i="1"/>
  <c r="F152" i="1"/>
  <c r="F448" i="1"/>
  <c r="F54" i="1"/>
  <c r="F489" i="1"/>
  <c r="F229" i="1"/>
  <c r="F517" i="1"/>
  <c r="F582" i="1"/>
  <c r="F483" i="1"/>
  <c r="F380" i="1"/>
  <c r="F328" i="1"/>
  <c r="F305" i="1"/>
  <c r="F78" i="1"/>
  <c r="F42" i="1"/>
  <c r="F503" i="1"/>
  <c r="F935" i="1"/>
  <c r="F398" i="1"/>
  <c r="F869" i="1"/>
  <c r="F44" i="1"/>
  <c r="F889" i="1"/>
  <c r="F105" i="1"/>
  <c r="F791" i="1"/>
  <c r="F819" i="1"/>
  <c r="F775" i="1"/>
  <c r="F358" i="1"/>
  <c r="F1006" i="1"/>
  <c r="F165" i="1"/>
  <c r="F992" i="1"/>
  <c r="F938" i="1"/>
  <c r="F933" i="1"/>
  <c r="F542" i="1"/>
  <c r="F126" i="1"/>
  <c r="F43" i="1"/>
  <c r="F891" i="1"/>
  <c r="F915" i="1"/>
  <c r="F306" i="1"/>
  <c r="F923" i="1"/>
  <c r="F909" i="1"/>
  <c r="F846" i="1"/>
  <c r="F471" i="1"/>
  <c r="F157" i="1"/>
  <c r="F637" i="1"/>
  <c r="F15" i="1"/>
  <c r="F456" i="1"/>
  <c r="F865" i="1"/>
  <c r="F421" i="1"/>
  <c r="F835" i="1"/>
  <c r="F168" i="1"/>
  <c r="F773" i="1"/>
  <c r="F822" i="1"/>
  <c r="F902" i="1"/>
  <c r="F856" i="1"/>
  <c r="F685" i="1"/>
  <c r="F594" i="1"/>
  <c r="F452" i="1"/>
  <c r="F383" i="1"/>
  <c r="F39" i="1"/>
  <c r="F848" i="1"/>
  <c r="F190" i="1"/>
  <c r="F110" i="1"/>
  <c r="F814" i="1"/>
  <c r="F981" i="1"/>
  <c r="F416" i="1"/>
  <c r="F980" i="1"/>
  <c r="F147" i="1"/>
  <c r="F905" i="1"/>
  <c r="F695" i="1"/>
  <c r="F644" i="1"/>
  <c r="F536" i="1"/>
  <c r="F522" i="1"/>
  <c r="F418" i="1"/>
  <c r="F688" i="1"/>
  <c r="F1007" i="1"/>
  <c r="F625" i="1"/>
  <c r="F56" i="1"/>
  <c r="F800" i="1"/>
  <c r="F789" i="1"/>
  <c r="F650" i="1"/>
  <c r="F414" i="1"/>
  <c r="F329" i="1"/>
  <c r="F140" i="1"/>
  <c r="F106" i="1"/>
  <c r="F618" i="1"/>
  <c r="F767" i="1"/>
  <c r="F1010" i="1"/>
  <c r="F49" i="1"/>
  <c r="F57" i="1"/>
  <c r="F714" i="1"/>
  <c r="F255" i="1"/>
  <c r="F181" i="1"/>
  <c r="F780" i="1"/>
  <c r="F51" i="1"/>
  <c r="F528" i="1"/>
  <c r="F763" i="1"/>
  <c r="F146" i="1"/>
  <c r="F757" i="1"/>
  <c r="F747" i="1"/>
  <c r="F585" i="1"/>
  <c r="F133" i="1"/>
  <c r="F427" i="1"/>
  <c r="F779" i="1"/>
  <c r="F26" i="1"/>
  <c r="F691" i="1"/>
  <c r="F550" i="1"/>
  <c r="F532" i="1"/>
  <c r="F212" i="1"/>
  <c r="F364" i="1"/>
  <c r="F75" i="1"/>
  <c r="F457" i="1"/>
  <c r="F327" i="1"/>
  <c r="F124" i="1"/>
  <c r="F527" i="1"/>
  <c r="F335" i="1"/>
  <c r="F313" i="1"/>
  <c r="F98" i="1"/>
  <c r="F346" i="1"/>
  <c r="F111" i="1"/>
  <c r="F713" i="1"/>
  <c r="F17" i="1"/>
  <c r="F628" i="1"/>
  <c r="F969" i="1"/>
  <c r="F882" i="1"/>
  <c r="F735" i="1"/>
  <c r="F348" i="1"/>
  <c r="F151" i="1"/>
  <c r="F66" i="1"/>
  <c r="F702" i="1"/>
  <c r="F892" i="1"/>
  <c r="F832" i="1"/>
  <c r="F630" i="1"/>
  <c r="F369" i="1"/>
  <c r="F366" i="1"/>
  <c r="F547" i="1"/>
  <c r="F956" i="1"/>
  <c r="F978" i="1"/>
  <c r="F693" i="1"/>
  <c r="F108" i="1"/>
  <c r="F998" i="1"/>
  <c r="F11" i="1"/>
  <c r="F951" i="1"/>
  <c r="F717" i="1"/>
  <c r="F979" i="1"/>
  <c r="F319" i="1"/>
  <c r="F60" i="1"/>
  <c r="F936" i="1"/>
  <c r="F784" i="1"/>
  <c r="F736" i="1"/>
  <c r="F556" i="1"/>
  <c r="F272" i="1"/>
  <c r="F211" i="1"/>
  <c r="F136" i="1"/>
  <c r="F79" i="1"/>
  <c r="F12" i="1"/>
  <c r="F425" i="1"/>
  <c r="F80" i="1"/>
  <c r="F901" i="1"/>
  <c r="F794" i="1"/>
  <c r="F259" i="1"/>
  <c r="F670" i="1"/>
  <c r="F129" i="1"/>
  <c r="F770" i="1"/>
  <c r="F624" i="1"/>
  <c r="F490" i="1"/>
  <c r="F337" i="1"/>
  <c r="F243" i="1"/>
  <c r="F213" i="1"/>
  <c r="F85" i="1"/>
  <c r="F270" i="1"/>
  <c r="F300" i="1"/>
  <c r="F591" i="1"/>
  <c r="F161" i="1"/>
  <c r="F1008" i="1"/>
  <c r="F653" i="1"/>
  <c r="F347" i="1"/>
  <c r="F234" i="1"/>
  <c r="F175" i="1"/>
  <c r="F641" i="1"/>
  <c r="F721" i="1"/>
  <c r="F236" i="1"/>
  <c r="F898" i="1"/>
  <c r="F274" i="1"/>
  <c r="F663" i="1"/>
  <c r="F876" i="1"/>
  <c r="F577" i="1"/>
  <c r="F999" i="1"/>
  <c r="F635" i="1"/>
  <c r="F206" i="1"/>
  <c r="F808" i="1"/>
  <c r="F322" i="1"/>
  <c r="F744" i="1"/>
  <c r="F633" i="1"/>
  <c r="F360" i="1"/>
  <c r="F672" i="1"/>
  <c r="F99" i="1"/>
  <c r="F982" i="1"/>
  <c r="F560" i="1"/>
  <c r="F195" i="1"/>
  <c r="F748" i="1"/>
  <c r="F649" i="1"/>
  <c r="F361" i="1"/>
  <c r="F123" i="1"/>
  <c r="F917" i="1"/>
  <c r="F787" i="1"/>
  <c r="F623" i="1"/>
  <c r="F350" i="1"/>
  <c r="F141" i="1"/>
  <c r="F382" i="1"/>
  <c r="F619" i="1"/>
  <c r="F611" i="1"/>
  <c r="F608" i="1"/>
  <c r="F432" i="1"/>
  <c r="F654" i="1"/>
  <c r="F260" i="1"/>
  <c r="F257" i="1"/>
  <c r="F605" i="1"/>
  <c r="F353" i="1"/>
  <c r="F393" i="1"/>
  <c r="F97" i="1"/>
  <c r="F783" i="1"/>
  <c r="F205" i="1"/>
  <c r="F174" i="1"/>
  <c r="F120" i="1"/>
  <c r="F53" i="1"/>
  <c r="F977" i="1"/>
  <c r="F958" i="1"/>
  <c r="F774" i="1"/>
  <c r="F636" i="1"/>
  <c r="F601" i="1"/>
  <c r="F589" i="1"/>
  <c r="F561" i="1"/>
  <c r="F511" i="1"/>
  <c r="F622" i="1"/>
  <c r="F221" i="1"/>
  <c r="F554" i="1"/>
  <c r="F786" i="1"/>
  <c r="F102" i="1"/>
  <c r="F277" i="1"/>
  <c r="F950" i="1"/>
  <c r="F699" i="1"/>
  <c r="F593" i="1"/>
  <c r="F922" i="1"/>
  <c r="F64" i="1"/>
  <c r="F592" i="1"/>
  <c r="F368" i="1"/>
  <c r="F887" i="1"/>
  <c r="F468" i="1"/>
  <c r="F678" i="1"/>
  <c r="F576" i="1"/>
  <c r="F1001" i="1"/>
  <c r="F666" i="1"/>
  <c r="F903" i="1"/>
  <c r="F686" i="1"/>
  <c r="F450" i="1"/>
  <c r="F843" i="1"/>
  <c r="F792" i="1"/>
  <c r="F333" i="1"/>
  <c r="F568" i="1"/>
  <c r="F859" i="1"/>
  <c r="F664" i="1"/>
  <c r="F567" i="1"/>
  <c r="F551" i="1"/>
  <c r="F919" i="1"/>
  <c r="F351" i="1"/>
  <c r="F241" i="1"/>
  <c r="F321" i="1"/>
  <c r="F94" i="1"/>
  <c r="F616" i="1"/>
  <c r="F384" i="1"/>
  <c r="F207" i="1"/>
  <c r="F904" i="1"/>
  <c r="F540" i="1"/>
  <c r="F443" i="1"/>
  <c r="F399" i="1"/>
  <c r="F256" i="1"/>
  <c r="F244" i="1"/>
  <c r="F185" i="1"/>
  <c r="F533" i="1"/>
  <c r="F684" i="1"/>
  <c r="F674" i="1"/>
  <c r="F159" i="1"/>
  <c r="F125" i="1"/>
  <c r="F264" i="1"/>
  <c r="F538" i="1"/>
  <c r="F354" i="1"/>
  <c r="F307" i="1"/>
  <c r="F900" i="1"/>
  <c r="F957" i="1"/>
  <c r="F850" i="1"/>
  <c r="F642" i="1"/>
  <c r="F392" i="1"/>
  <c r="F215" i="1"/>
  <c r="F555" i="1"/>
  <c r="F520" i="1"/>
  <c r="F893" i="1"/>
  <c r="F881" i="1"/>
  <c r="F690" i="1"/>
  <c r="F549" i="1"/>
  <c r="F27" i="1"/>
  <c r="F745" i="1"/>
  <c r="F677" i="1"/>
  <c r="F707" i="1"/>
  <c r="F176" i="1"/>
  <c r="F74" i="1"/>
  <c r="F651" i="1"/>
  <c r="F500" i="1"/>
  <c r="F829" i="1"/>
  <c r="F781" i="1"/>
  <c r="F768" i="1"/>
  <c r="F495" i="1"/>
  <c r="F101" i="1"/>
  <c r="F390" i="1"/>
  <c r="F477" i="1"/>
  <c r="F266" i="1"/>
  <c r="F453" i="1"/>
  <c r="F492" i="1"/>
  <c r="F445" i="1"/>
  <c r="F158" i="1"/>
  <c r="F467" i="1"/>
  <c r="F486" i="1"/>
  <c r="F200" i="1"/>
  <c r="F90" i="1"/>
  <c r="F837" i="1"/>
  <c r="F912" i="1"/>
  <c r="F575" i="1"/>
  <c r="F485" i="1"/>
  <c r="F481" i="1"/>
  <c r="F323" i="1"/>
  <c r="F218" i="1"/>
  <c r="F310" i="1"/>
  <c r="F802" i="1"/>
  <c r="F487" i="1"/>
  <c r="F479" i="1"/>
  <c r="F886" i="1"/>
  <c r="F569" i="1"/>
  <c r="F412" i="1"/>
  <c r="F396" i="1"/>
  <c r="F33" i="1"/>
  <c r="F359" i="1"/>
  <c r="F952" i="1"/>
  <c r="F777" i="1"/>
  <c r="F482" i="1"/>
  <c r="F474" i="1"/>
  <c r="F375" i="1"/>
  <c r="F184" i="1"/>
  <c r="F130" i="1"/>
  <c r="F23" i="1"/>
  <c r="F506" i="1"/>
  <c r="F746" i="1"/>
  <c r="F692" i="1"/>
  <c r="F72" i="1"/>
  <c r="F18" i="1"/>
  <c r="F469" i="1"/>
  <c r="F397" i="1"/>
  <c r="F807" i="1"/>
  <c r="F65" i="1"/>
  <c r="F738" i="1"/>
  <c r="F737" i="1"/>
  <c r="F659" i="1"/>
  <c r="F944" i="1"/>
  <c r="F339" i="1"/>
  <c r="F303" i="1"/>
  <c r="F496" i="1"/>
  <c r="F466" i="1"/>
  <c r="F127" i="1"/>
  <c r="F113" i="1"/>
  <c r="F451" i="1"/>
  <c r="F344" i="1"/>
  <c r="F291" i="1"/>
  <c r="F716" i="1"/>
  <c r="F463" i="1"/>
  <c r="F122" i="1"/>
  <c r="F459" i="1"/>
  <c r="F878" i="1"/>
  <c r="F732" i="1"/>
  <c r="F825" i="1"/>
  <c r="F96" i="1"/>
  <c r="F91" i="1"/>
  <c r="F82" i="1"/>
  <c r="F142" i="1"/>
  <c r="F1009" i="1"/>
  <c r="F755" i="1"/>
  <c r="F557" i="1"/>
  <c r="F381" i="1"/>
  <c r="F201" i="1"/>
  <c r="F155" i="1"/>
  <c r="F135" i="1"/>
  <c r="F250" i="1"/>
  <c r="F852" i="1"/>
  <c r="F340" i="1"/>
  <c r="F324" i="1"/>
  <c r="F189" i="1"/>
  <c r="F77" i="1"/>
  <c r="F488" i="1"/>
  <c r="F526" i="1"/>
  <c r="F566" i="1"/>
  <c r="F379" i="1"/>
  <c r="F223" i="1"/>
  <c r="F894" i="1"/>
  <c r="F810" i="1"/>
  <c r="F203" i="1"/>
  <c r="F627" i="1"/>
  <c r="F676" i="1"/>
  <c r="F233" i="1"/>
  <c r="F895" i="1"/>
  <c r="F925" i="1"/>
  <c r="F546" i="1"/>
  <c r="F371" i="1"/>
  <c r="F995" i="1"/>
  <c r="F896" i="1"/>
  <c r="F863" i="1"/>
  <c r="F793" i="1"/>
  <c r="F535" i="1"/>
  <c r="F35" i="1"/>
  <c r="F715" i="1"/>
  <c r="F89" i="1"/>
  <c r="F37" i="1"/>
  <c r="F996" i="1"/>
  <c r="F643" i="1"/>
  <c r="F579" i="1"/>
  <c r="F462" i="1"/>
  <c r="F438" i="1"/>
  <c r="F428" i="1"/>
  <c r="F217" i="1"/>
  <c r="F134" i="1"/>
  <c r="F7" i="1"/>
  <c r="F947" i="1"/>
  <c r="F634" i="1"/>
  <c r="F513" i="1"/>
  <c r="F975" i="1"/>
  <c r="F508" i="1"/>
  <c r="F845" i="1"/>
  <c r="F751" i="1"/>
  <c r="F723" i="1"/>
  <c r="F631" i="1"/>
  <c r="F612" i="1"/>
  <c r="F598" i="1"/>
  <c r="F423" i="1"/>
  <c r="F290" i="1"/>
  <c r="F286" i="1"/>
  <c r="F268" i="1"/>
  <c r="F523" i="1"/>
  <c r="F652" i="1"/>
  <c r="F931" i="1"/>
  <c r="F578" i="1"/>
  <c r="F302" i="1"/>
  <c r="F227" i="1"/>
  <c r="F117" i="1"/>
  <c r="F45" i="1"/>
  <c r="F143" i="1"/>
  <c r="F413" i="1"/>
  <c r="F1002" i="1"/>
  <c r="F271" i="1"/>
  <c r="F820" i="1"/>
  <c r="F697" i="1"/>
  <c r="F801" i="1"/>
  <c r="F410" i="1"/>
  <c r="F408" i="1"/>
  <c r="F164" i="1"/>
  <c r="F297" i="1"/>
  <c r="F402" i="1"/>
  <c r="F394" i="1"/>
  <c r="F966" i="1"/>
  <c r="F588" i="1"/>
  <c r="F478" i="1"/>
  <c r="F441" i="1"/>
  <c r="F847" i="1"/>
  <c r="F927" i="1"/>
  <c r="F877" i="1"/>
  <c r="F880" i="1"/>
  <c r="F708" i="1"/>
  <c r="F509" i="1"/>
  <c r="F497" i="1"/>
  <c r="F480" i="1"/>
  <c r="F444" i="1"/>
  <c r="F435" i="1"/>
  <c r="F365" i="1"/>
  <c r="F342" i="1"/>
  <c r="F247" i="1"/>
  <c r="F235" i="1"/>
  <c r="F224" i="1"/>
  <c r="F163" i="1"/>
  <c r="F19" i="1"/>
  <c r="F16" i="1"/>
  <c r="F976" i="1"/>
  <c r="F572" i="1"/>
  <c r="F400" i="1"/>
  <c r="F853" i="1"/>
  <c r="F502" i="1"/>
  <c r="F753" i="1"/>
  <c r="F172" i="1"/>
  <c r="F875" i="1"/>
  <c r="F750" i="1"/>
  <c r="F387" i="1"/>
  <c r="F422" i="1"/>
  <c r="F395" i="1"/>
  <c r="F937" i="1"/>
  <c r="F610" i="1"/>
  <c r="F728" i="1"/>
  <c r="F718" i="1"/>
  <c r="F391" i="1"/>
  <c r="F214" i="1"/>
  <c r="F8" i="1"/>
  <c r="F586" i="1"/>
  <c r="F655" i="1"/>
  <c r="F834" i="1"/>
  <c r="F840" i="1"/>
  <c r="F771" i="1"/>
  <c r="F656" i="1"/>
  <c r="F454" i="1"/>
  <c r="F29" i="1"/>
  <c r="F989" i="1"/>
  <c r="F879" i="1"/>
  <c r="F806" i="1"/>
  <c r="F725" i="1"/>
  <c r="F558" i="1"/>
  <c r="F493" i="1"/>
  <c r="F356" i="1"/>
  <c r="F926" i="1"/>
  <c r="F388" i="1"/>
  <c r="F804" i="1"/>
  <c r="F742" i="1"/>
  <c r="F994" i="1"/>
  <c r="F993" i="1"/>
  <c r="F948" i="1"/>
  <c r="F924" i="1"/>
  <c r="F849" i="1"/>
  <c r="F436" i="1"/>
  <c r="F251" i="1"/>
  <c r="F193" i="1"/>
  <c r="F69" i="1"/>
  <c r="F376" i="1"/>
  <c r="F703" i="1"/>
  <c r="F603" i="1"/>
  <c r="F531" i="1"/>
  <c r="F959" i="1"/>
  <c r="F671" i="1"/>
  <c r="F363" i="1"/>
  <c r="F362" i="1"/>
  <c r="F357" i="1"/>
  <c r="F405" i="1"/>
  <c r="F331" i="1"/>
  <c r="F269" i="1"/>
  <c r="F872" i="1"/>
  <c r="F739" i="1"/>
  <c r="F334" i="1"/>
  <c r="F183" i="1"/>
  <c r="F828" i="1"/>
  <c r="F429" i="1"/>
  <c r="F914" i="1"/>
  <c r="F424" i="1"/>
  <c r="F343" i="1"/>
  <c r="F262" i="1"/>
  <c r="F841" i="1"/>
  <c r="F559" i="1"/>
  <c r="F838" i="1"/>
  <c r="F712" i="1"/>
  <c r="F263" i="1"/>
  <c r="F258" i="1"/>
  <c r="F1013" i="1"/>
  <c r="F907" i="1"/>
  <c r="F309" i="1"/>
  <c r="F646" i="1"/>
  <c r="F885" i="1"/>
  <c r="F325" i="1"/>
  <c r="F660" i="1"/>
  <c r="F518" i="1"/>
  <c r="F228" i="1"/>
  <c r="F553" i="1"/>
  <c r="F320" i="1"/>
  <c r="F796" i="1"/>
  <c r="F785" i="1"/>
  <c r="F798" i="1"/>
  <c r="F314" i="1"/>
  <c r="F836" i="1"/>
  <c r="F507" i="1"/>
  <c r="F316" i="1"/>
  <c r="F811" i="1"/>
  <c r="F930" i="1"/>
  <c r="F833" i="1"/>
  <c r="F534" i="1"/>
  <c r="F433" i="1"/>
  <c r="F285" i="1"/>
  <c r="F267" i="1"/>
  <c r="F93" i="1"/>
  <c r="F795" i="1"/>
  <c r="F984" i="1"/>
  <c r="F587" i="1"/>
  <c r="F173" i="1"/>
  <c r="F639" i="1"/>
  <c r="F545" i="1"/>
  <c r="F439" i="1"/>
  <c r="F88" i="1"/>
  <c r="F888" i="1"/>
  <c r="F273" i="1"/>
  <c r="F920" i="1"/>
  <c r="F866" i="1"/>
  <c r="F928" i="1"/>
  <c r="F145" i="1"/>
  <c r="F34" i="1"/>
  <c r="F1019" i="1"/>
  <c r="F817" i="1"/>
  <c r="F308" i="1"/>
  <c r="F293" i="1"/>
  <c r="F187" i="1"/>
  <c r="F597" i="1"/>
  <c r="F968" i="1"/>
  <c r="F765" i="1"/>
  <c r="F701" i="1"/>
  <c r="F626" i="1"/>
  <c r="F620" i="1"/>
  <c r="F461" i="1"/>
  <c r="F315" i="1"/>
  <c r="F298" i="1"/>
  <c r="F50" i="1"/>
  <c r="F682" i="1"/>
  <c r="F788" i="1"/>
  <c r="F284" i="1"/>
  <c r="F778" i="1"/>
  <c r="F760" i="1"/>
  <c r="F367" i="1"/>
  <c r="F283" i="1"/>
  <c r="F178" i="1"/>
  <c r="F332" i="1"/>
  <c r="F816" i="1"/>
  <c r="F73" i="1"/>
  <c r="F759" i="1"/>
  <c r="F415" i="1"/>
  <c r="F180" i="1"/>
  <c r="F148" i="1"/>
  <c r="F709" i="1"/>
  <c r="F883" i="1"/>
  <c r="F617" i="1"/>
  <c r="F983" i="1"/>
  <c r="F1018" i="1"/>
  <c r="F1017" i="1"/>
  <c r="F673" i="1"/>
  <c r="F231" i="1"/>
  <c r="F548" i="1"/>
  <c r="F515" i="1"/>
  <c r="F681" i="1"/>
  <c r="F41" i="1"/>
  <c r="F826" i="1"/>
  <c r="F47" i="1"/>
  <c r="F734" i="1"/>
  <c r="F504" i="1"/>
  <c r="F724" i="1"/>
  <c r="F537" i="1"/>
  <c r="F252" i="1"/>
  <c r="F311" i="1"/>
  <c r="F208" i="1"/>
  <c r="F960" i="1"/>
  <c r="F420" i="1"/>
  <c r="F824" i="1"/>
  <c r="F519" i="1"/>
  <c r="F498" i="1"/>
  <c r="F242" i="1"/>
  <c r="F209" i="1"/>
  <c r="F897" i="1"/>
  <c r="F772" i="1"/>
  <c r="F615" i="1"/>
  <c r="F521" i="1"/>
  <c r="F460" i="1"/>
  <c r="F426" i="1"/>
  <c r="F372" i="1"/>
  <c r="F345" i="1"/>
  <c r="F275" i="1"/>
  <c r="F254" i="1"/>
  <c r="F238" i="1"/>
  <c r="F154" i="1"/>
  <c r="F150" i="1"/>
  <c r="F916" i="1"/>
  <c r="F237" i="1"/>
  <c r="F232" i="1"/>
  <c r="F758" i="1"/>
  <c r="F562" i="1"/>
  <c r="F225" i="1"/>
  <c r="F222" i="1"/>
  <c r="F219" i="1"/>
  <c r="F696" i="1"/>
  <c r="F210" i="1"/>
  <c r="F473" i="1"/>
  <c r="F687" i="1"/>
  <c r="F349" i="1"/>
  <c r="F304" i="1"/>
  <c r="F857" i="1"/>
  <c r="F963" i="1"/>
  <c r="F544" i="1"/>
  <c r="F299" i="1"/>
  <c r="F139" i="1"/>
  <c r="F946" i="1"/>
  <c r="F647" i="1"/>
  <c r="F341" i="1"/>
  <c r="F698" i="1"/>
  <c r="F287" i="1"/>
  <c r="F851" i="1"/>
  <c r="F389" i="1"/>
  <c r="F245" i="1"/>
  <c r="F199" i="1"/>
  <c r="F198" i="1"/>
  <c r="F662" i="1"/>
  <c r="F971" i="1"/>
  <c r="F769" i="1"/>
  <c r="F197" i="1"/>
  <c r="F972" i="1"/>
  <c r="F565" i="1"/>
  <c r="F202" i="1"/>
  <c r="F87" i="1"/>
  <c r="F1014" i="1"/>
  <c r="F752" i="1"/>
  <c r="F749" i="1"/>
  <c r="F729" i="1"/>
  <c r="F609" i="1"/>
  <c r="F602" i="1"/>
  <c r="F336" i="1"/>
  <c r="F312" i="1"/>
  <c r="F156" i="1"/>
  <c r="F32" i="1"/>
  <c r="F20" i="1"/>
  <c r="F705" i="1"/>
  <c r="F827" i="1"/>
  <c r="F191" i="1"/>
  <c r="F782" i="1"/>
  <c r="F112" i="1"/>
  <c r="F991" i="1"/>
  <c r="F640" i="1"/>
  <c r="F621" i="1"/>
  <c r="F68" i="1"/>
  <c r="F719" i="1"/>
  <c r="F419" i="1"/>
  <c r="F171" i="1"/>
  <c r="F974" i="1"/>
  <c r="F667" i="1"/>
  <c r="F803" i="1"/>
  <c r="F464" i="1"/>
  <c r="F22" i="1"/>
  <c r="F282" i="1"/>
  <c r="F61" i="1"/>
  <c r="F28" i="1"/>
  <c r="F657" i="1"/>
  <c r="F407" i="1"/>
  <c r="F265" i="1"/>
  <c r="F84" i="1"/>
  <c r="F754" i="1"/>
  <c r="F604" i="1"/>
  <c r="F543" i="1"/>
  <c r="F442" i="1"/>
  <c r="F52" i="1"/>
  <c r="F46" i="1"/>
  <c r="F988" i="1"/>
  <c r="F704" i="1"/>
  <c r="F385" i="1"/>
  <c r="F726" i="1"/>
  <c r="F831" i="1"/>
  <c r="F830" i="1"/>
  <c r="F815" i="1"/>
  <c r="F776" i="1"/>
  <c r="F733" i="1"/>
  <c r="F563" i="1"/>
  <c r="F505" i="1"/>
  <c r="F403" i="1"/>
  <c r="F118" i="1"/>
  <c r="F301" i="1"/>
  <c r="F55" i="1"/>
  <c r="F188" i="1"/>
  <c r="F226" i="1"/>
  <c r="F138" i="1"/>
  <c r="F743" i="1"/>
  <c r="F571" i="1"/>
  <c r="F552" i="1"/>
  <c r="F584" i="1"/>
  <c r="F131" i="1"/>
  <c r="F864" i="1"/>
  <c r="F868" i="1"/>
  <c r="F137" i="1"/>
  <c r="F279" i="1"/>
  <c r="F114" i="1"/>
  <c r="F1022" i="1"/>
  <c r="F596" i="1"/>
  <c r="F83" i="1"/>
  <c r="F119" i="1"/>
  <c r="F59" i="1"/>
  <c r="F115" i="1"/>
  <c r="F854" i="1"/>
  <c r="F823" i="1"/>
  <c r="F583" i="1"/>
  <c r="F21" i="1"/>
  <c r="F910" i="1"/>
  <c r="F121" i="1"/>
  <c r="F192" i="1"/>
  <c r="F239" i="1"/>
  <c r="F711" i="1"/>
  <c r="F196" i="1"/>
  <c r="F899" i="1"/>
  <c r="F104" i="1"/>
  <c r="F240" i="1"/>
  <c r="F31" i="1"/>
  <c r="F24" i="1"/>
  <c r="F530" i="1"/>
  <c r="F437" i="1"/>
  <c r="F730" i="1"/>
  <c r="F764" i="1"/>
  <c r="F580" i="1"/>
  <c r="F855" i="1"/>
  <c r="F541" i="1"/>
  <c r="F913" i="1"/>
  <c r="F766" i="1"/>
  <c r="F661" i="1"/>
  <c r="F595" i="1"/>
  <c r="F434" i="1"/>
  <c r="F248" i="1"/>
  <c r="F220" i="1"/>
  <c r="F501" i="1"/>
  <c r="F458" i="1"/>
  <c r="F964" i="1"/>
  <c r="F945" i="1"/>
  <c r="F638" i="1"/>
  <c r="F613" i="1"/>
  <c r="F186" i="1"/>
  <c r="F95" i="1"/>
  <c r="F81" i="1"/>
  <c r="F472" i="1"/>
  <c r="F873" i="1"/>
  <c r="F476" i="1"/>
  <c r="F679" i="1"/>
  <c r="F874" i="1"/>
  <c r="F281" i="1"/>
  <c r="F675" i="1"/>
  <c r="F867" i="1"/>
  <c r="F870" i="1"/>
  <c r="F813" i="1"/>
  <c r="F288" i="1"/>
  <c r="F401" i="1"/>
  <c r="F13" i="1"/>
  <c r="F934" i="1"/>
  <c r="F908" i="1"/>
  <c r="F809" i="1"/>
  <c r="F790" i="1"/>
  <c r="F494" i="1"/>
  <c r="F430" i="1"/>
  <c r="F71" i="1"/>
  <c r="F62" i="1"/>
  <c r="F10" i="1"/>
  <c r="F858" i="1"/>
  <c r="F720" i="1"/>
  <c r="F710" i="1"/>
  <c r="F67" i="1"/>
  <c r="F842" i="1"/>
  <c r="F600" i="1"/>
  <c r="F862" i="1"/>
  <c r="F295" i="1"/>
  <c r="F63" i="1"/>
  <c r="F58" i="1"/>
  <c r="F607" i="1"/>
  <c r="F648" i="1"/>
  <c r="F103" i="1"/>
  <c r="F839" i="1"/>
  <c r="F70" i="1"/>
  <c r="F740" i="1"/>
  <c r="F731" i="1"/>
  <c r="F574" i="1"/>
  <c r="F475" i="1"/>
  <c r="F167" i="1"/>
  <c r="F182" i="1"/>
  <c r="F1003" i="1"/>
  <c r="F431" i="1"/>
  <c r="F40" i="1"/>
  <c r="F38" i="1"/>
  <c r="F162" i="1"/>
  <c r="F1021" i="1"/>
  <c r="F261" i="1"/>
  <c r="F446" i="1"/>
  <c r="F570" i="1"/>
  <c r="F440" i="1"/>
  <c r="F30" i="1"/>
  <c r="F861" i="1"/>
  <c r="F985" i="1"/>
  <c r="F700" i="1"/>
  <c r="F658" i="1"/>
  <c r="F330" i="1"/>
  <c r="F296" i="1"/>
  <c r="F153" i="1"/>
  <c r="C5" i="1"/>
  <c r="F5" i="1" l="1"/>
  <c r="H5" i="1"/>
</calcChain>
</file>

<file path=xl/sharedStrings.xml><?xml version="1.0" encoding="utf-8"?>
<sst xmlns="http://schemas.openxmlformats.org/spreadsheetml/2006/main" count="1025" uniqueCount="1014">
  <si>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</si>
  <si>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</si>
  <si>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</si>
  <si>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</si>
  <si>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</si>
  <si>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</si>
  <si>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</si>
  <si>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</si>
  <si>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</si>
  <si>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</si>
  <si>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</si>
  <si>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</si>
  <si>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</si>
  <si>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</si>
  <si>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</si>
  <si>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</si>
  <si>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</si>
  <si>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</si>
  <si>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</si>
  <si>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</si>
  <si>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</si>
  <si>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</si>
  <si>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</si>
  <si>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</si>
  <si>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</si>
  <si>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</si>
  <si>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</si>
  <si>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</si>
  <si>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</si>
  <si>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</si>
  <si>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</si>
  <si>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</si>
  <si>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</si>
  <si>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</si>
  <si>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</si>
  <si>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</si>
  <si>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</si>
  <si>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</si>
  <si>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</si>
  <si>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</si>
  <si>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</si>
  <si>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</si>
  <si>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</si>
  <si>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</si>
  <si>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</si>
  <si>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</si>
  <si>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</si>
  <si>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</si>
  <si>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</si>
  <si>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</si>
  <si>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</si>
  <si>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</si>
  <si>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</si>
  <si>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</si>
  <si>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</si>
  <si>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</si>
  <si>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</si>
  <si>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</si>
  <si>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</si>
  <si>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</si>
  <si>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</si>
  <si>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</si>
  <si>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</si>
  <si>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</si>
  <si>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</si>
  <si>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</si>
  <si>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</si>
  <si>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</si>
  <si>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</si>
  <si>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</si>
  <si>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</si>
  <si>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</si>
  <si>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</si>
  <si>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</si>
  <si>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</si>
  <si>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</si>
  <si>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</si>
  <si>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</si>
  <si>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</si>
  <si>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</si>
  <si>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</si>
  <si>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</si>
  <si>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</si>
  <si>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</si>
  <si>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</si>
  <si>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</si>
  <si>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</si>
  <si>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</si>
  <si>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</si>
  <si>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</si>
  <si>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</si>
  <si>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</si>
  <si>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</si>
  <si>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</si>
  <si>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</si>
  <si>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</si>
  <si>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</si>
  <si>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</si>
  <si>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</si>
  <si>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</si>
  <si>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</si>
  <si>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</si>
  <si>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</si>
  <si>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</si>
  <si>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</si>
  <si>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</si>
  <si>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</si>
  <si>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</si>
  <si>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</si>
  <si>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</si>
  <si>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</si>
  <si>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</si>
  <si>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CISD</t>
  </si>
  <si>
    <t>MARBLE FALLS ISD</t>
  </si>
  <si>
    <t>LOCKHART ISD</t>
  </si>
  <si>
    <t>LULING ISD</t>
  </si>
  <si>
    <t>PRAIRIE LEA ISD</t>
  </si>
  <si>
    <t>CALHOUN COUNTY ISD</t>
  </si>
  <si>
    <t>CROSS PLAINS ISD</t>
  </si>
  <si>
    <t>CLYDE CISD</t>
  </si>
  <si>
    <t>BAIRD ISD</t>
  </si>
  <si>
    <t>EULA ISD</t>
  </si>
  <si>
    <t>BROWNSVILLE ISD</t>
  </si>
  <si>
    <t>HARLINGEN CISD</t>
  </si>
  <si>
    <t>LA FERIA ISD</t>
  </si>
  <si>
    <t>LOS FRESNOS CISD</t>
  </si>
  <si>
    <t>POINT ISABEL ISD</t>
  </si>
  <si>
    <t>RIO HONDO ISD</t>
  </si>
  <si>
    <t>SAN BENITO CISD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</si>
  <si>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</si>
  <si>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</si>
  <si>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</si>
  <si>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</si>
  <si>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</si>
  <si>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</si>
  <si>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</si>
  <si>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</si>
  <si>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</si>
  <si>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CISD</t>
  </si>
  <si>
    <t>MCLEOD ISD</t>
  </si>
  <si>
    <t>QUEEN CITY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</si>
  <si>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</si>
  <si>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</si>
  <si>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</si>
  <si>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</si>
  <si>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</si>
  <si>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</si>
  <si>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</si>
  <si>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</si>
  <si>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</si>
  <si>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</si>
  <si>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</si>
  <si>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</si>
  <si>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</si>
  <si>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HENRIETTA ISD</t>
  </si>
  <si>
    <t>PETROLIA CISD</t>
  </si>
  <si>
    <t>BELLEVUE ISD</t>
  </si>
  <si>
    <t>MIDWAY ISD</t>
  </si>
  <si>
    <t>MORTON ISD</t>
  </si>
  <si>
    <t>WHITEFACE CISD</t>
  </si>
  <si>
    <t>BRONTE ISD</t>
  </si>
  <si>
    <t>ROBERT LEE ISD</t>
  </si>
  <si>
    <t>COLEMAN ISD</t>
  </si>
  <si>
    <t>SANTA ANNA ISD</t>
  </si>
  <si>
    <t>PANTHER CREEK CISD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</si>
  <si>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</si>
  <si>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</si>
  <si>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</si>
  <si>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</si>
  <si>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</si>
  <si>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</si>
  <si>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</si>
  <si>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</si>
  <si>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</si>
  <si>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</si>
  <si>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</si>
  <si>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</si>
  <si>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</si>
  <si>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</si>
  <si>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</si>
  <si>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COLUMBUS ISD</t>
  </si>
  <si>
    <t>RICE CISD</t>
  </si>
  <si>
    <t>WEIMAR ISD</t>
  </si>
  <si>
    <t>NEW BRAUNFELS IS</t>
  </si>
  <si>
    <t>COMAL ISD</t>
  </si>
  <si>
    <t>COMANCHE ISD</t>
  </si>
  <si>
    <t>DE LEON ISD</t>
  </si>
  <si>
    <t>GUSTINE ISD</t>
  </si>
  <si>
    <t>SIDNEY ISD</t>
  </si>
  <si>
    <t>EDEN CISD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</si>
  <si>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</si>
  <si>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</si>
  <si>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</si>
  <si>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</si>
  <si>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</si>
  <si>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</si>
  <si>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</si>
  <si>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</si>
  <si>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</si>
  <si>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</si>
  <si>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</si>
  <si>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</si>
  <si>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</si>
  <si>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</si>
  <si>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</si>
  <si>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</si>
  <si>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COUNTY CONSOLIDATED</t>
  </si>
  <si>
    <t>CROSBYTON CISD</t>
  </si>
  <si>
    <t>LORENZO ISD</t>
  </si>
  <si>
    <t>RALLS ISD</t>
  </si>
  <si>
    <t>CULBERSON COUNTY-ALLAMOORE I</t>
  </si>
  <si>
    <t>DALHART ISD</t>
  </si>
  <si>
    <t>TEXLINE ISD</t>
  </si>
  <si>
    <t>CARROLLTON-FARMERS BRANCH IS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</si>
  <si>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</si>
  <si>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</si>
  <si>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</si>
  <si>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</si>
  <si>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</si>
  <si>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</si>
  <si>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</si>
  <si>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</si>
  <si>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</si>
  <si>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</si>
  <si>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</si>
  <si>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</si>
  <si>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</si>
  <si>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</si>
  <si>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</si>
  <si>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</si>
  <si>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</si>
  <si>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</si>
  <si>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</si>
  <si>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</si>
  <si>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</si>
  <si>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</si>
  <si>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</si>
  <si>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</si>
  <si>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</si>
  <si>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</si>
  <si>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</si>
  <si>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</si>
  <si>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</si>
  <si>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</si>
  <si>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</si>
  <si>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</si>
  <si>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</si>
  <si>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</si>
  <si>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</si>
  <si>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</si>
  <si>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</si>
  <si>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</si>
  <si>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</si>
  <si>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</si>
  <si>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</si>
  <si>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</si>
  <si>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</si>
  <si>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</si>
  <si>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</si>
  <si>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</si>
  <si>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</si>
  <si>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</si>
  <si>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</si>
  <si>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</si>
  <si>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</si>
  <si>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</si>
  <si>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</si>
  <si>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</si>
  <si>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</si>
  <si>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</si>
  <si>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</si>
  <si>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</si>
  <si>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</si>
  <si>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</si>
  <si>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</si>
  <si>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</si>
  <si>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</si>
  <si>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</si>
  <si>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</si>
  <si>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</si>
  <si>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</si>
  <si>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</si>
  <si>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</si>
  <si>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</si>
  <si>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 ISD</t>
  </si>
  <si>
    <t>CANUTILLO ISD</t>
  </si>
  <si>
    <t>TORNILLO ISD</t>
  </si>
  <si>
    <t>SOCORRO ISD</t>
  </si>
  <si>
    <t>THREE WAY ISD</t>
  </si>
  <si>
    <t>DUBLIN ISD</t>
  </si>
  <si>
    <t>STEPHENVILLE ISD</t>
  </si>
  <si>
    <t>BLUFF DALE ISD</t>
  </si>
  <si>
    <t>HUCKABAY ISD</t>
  </si>
  <si>
    <t>LINGLEVILLE ISD</t>
  </si>
  <si>
    <t>MORGAN MILL ISD</t>
  </si>
  <si>
    <t>CHILTON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</si>
  <si>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</si>
  <si>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</si>
  <si>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</si>
  <si>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</si>
  <si>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</si>
  <si>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</si>
  <si>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</si>
  <si>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</si>
  <si>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</si>
  <si>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</si>
  <si>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</si>
  <si>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</si>
  <si>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</si>
  <si>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</si>
  <si>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</si>
  <si>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</si>
  <si>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CISD</t>
  </si>
  <si>
    <t>ROTAN ISD</t>
  </si>
  <si>
    <t>FLOYDADA ISD</t>
  </si>
  <si>
    <t>LOCKNEY ISD</t>
  </si>
  <si>
    <t>CROWELL ISD</t>
  </si>
  <si>
    <t>LAMAR CISD</t>
  </si>
  <si>
    <t>NEEDVILLE ISD</t>
  </si>
  <si>
    <t>FORT BEND ISD</t>
  </si>
  <si>
    <t>STAFFORD MSD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</si>
  <si>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</si>
  <si>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</si>
  <si>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</si>
  <si>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</si>
  <si>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</si>
  <si>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</si>
  <si>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</si>
  <si>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</si>
  <si>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</si>
  <si>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</si>
  <si>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</si>
  <si>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</si>
  <si>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</si>
  <si>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</si>
  <si>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</si>
  <si>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</si>
  <si>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</si>
  <si>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</si>
  <si>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</si>
  <si>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</si>
  <si>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CONSOLIDATE</t>
  </si>
  <si>
    <t>FREDERICKSBURG ISD</t>
  </si>
  <si>
    <t>HARPER ISD</t>
  </si>
  <si>
    <t>GLASSCOCK COUNTY ISD</t>
  </si>
  <si>
    <t>GOLIAD ISD</t>
  </si>
  <si>
    <t>GONZALES ISD</t>
  </si>
  <si>
    <t>NIXON-SMILEY CISD</t>
  </si>
  <si>
    <t>WAELDER ISD</t>
  </si>
  <si>
    <t>LEFORS ISD</t>
  </si>
  <si>
    <t>MCLEAN ISD</t>
  </si>
  <si>
    <t>PAMPA ISD</t>
  </si>
  <si>
    <t>GRANDVIEW-HOPKIN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</si>
  <si>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</si>
  <si>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</si>
  <si>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</si>
  <si>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</si>
  <si>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</si>
  <si>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</si>
  <si>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</si>
  <si>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</si>
  <si>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</si>
  <si>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</si>
  <si>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</si>
  <si>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</si>
  <si>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</si>
  <si>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</si>
  <si>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</si>
  <si>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</si>
  <si>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</si>
  <si>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</si>
  <si>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</si>
  <si>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</si>
  <si>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</si>
  <si>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</si>
  <si>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</si>
  <si>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</si>
  <si>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</si>
  <si>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</si>
  <si>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</si>
  <si>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</si>
  <si>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</si>
  <si>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</t>
  </si>
  <si>
    <t>HALE CENTER ISD</t>
  </si>
  <si>
    <t>PETERSBURG ISD</t>
  </si>
  <si>
    <t>PLAINVIEW ISD</t>
  </si>
  <si>
    <t>MEMPHIS ISD</t>
  </si>
  <si>
    <t>TURKEY-QUITAQUE</t>
  </si>
  <si>
    <t>HAMILTON ISD</t>
  </si>
  <si>
    <t>HICO ISD</t>
  </si>
  <si>
    <t>GRUVER ISD</t>
  </si>
  <si>
    <t>PRINGLE-MORSE CISD</t>
  </si>
  <si>
    <t>SPEARMAN ISD</t>
  </si>
  <si>
    <t>CHILLICOTHE ISD</t>
  </si>
  <si>
    <t>QUANAH ISD</t>
  </si>
  <si>
    <t>KOUNTZE ISD</t>
  </si>
  <si>
    <t>SILSBEE ISD</t>
  </si>
  <si>
    <t>HARDIN-JEFFERSON</t>
  </si>
  <si>
    <t>LUMBERTON ISD</t>
  </si>
  <si>
    <t>WEST HARDIN COUNTY CISD</t>
  </si>
  <si>
    <t>ALDINE ISD</t>
  </si>
  <si>
    <t>ALIEF ISD</t>
  </si>
  <si>
    <t>CHANNELVIEW ISD</t>
  </si>
  <si>
    <t>CROSBY ISD</t>
  </si>
  <si>
    <t>CYPRESS-FAIRBANKS ISD</t>
  </si>
  <si>
    <t>DEER PARK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</si>
  <si>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</si>
  <si>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</si>
  <si>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</si>
  <si>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</si>
  <si>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</si>
  <si>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</si>
  <si>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</si>
  <si>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</si>
  <si>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</si>
  <si>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</si>
  <si>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</si>
  <si>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</si>
  <si>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</si>
  <si>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</si>
  <si>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</si>
  <si>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</si>
  <si>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</si>
  <si>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</si>
  <si>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</si>
  <si>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</si>
  <si>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</si>
  <si>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</si>
  <si>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RULE ISD</t>
  </si>
  <si>
    <t>PAINT CREEK ISD</t>
  </si>
  <si>
    <t>SAN MARCOS CISD</t>
  </si>
  <si>
    <t>DRIPPING SPRINGS</t>
  </si>
  <si>
    <t>WIMBERLEY ISD</t>
  </si>
  <si>
    <t>HAYS CISD</t>
  </si>
  <si>
    <t>CANADIAN ISD</t>
  </si>
  <si>
    <t>ATHENS ISD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</si>
  <si>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</si>
  <si>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</si>
  <si>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</si>
  <si>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</si>
  <si>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</si>
  <si>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</si>
  <si>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</si>
  <si>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</si>
  <si>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</si>
  <si>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</si>
  <si>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</si>
  <si>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</si>
  <si>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</si>
  <si>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MISSION CISD</t>
  </si>
  <si>
    <t>PHARR-SAN JUAN-ALAMO ISD</t>
  </si>
  <si>
    <t>PROGRESO ISD</t>
  </si>
  <si>
    <t>SHARYLAND ISD</t>
  </si>
  <si>
    <t>LA JOYA ISD</t>
  </si>
  <si>
    <t>WESLACO ISD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</si>
  <si>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</si>
  <si>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</si>
  <si>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</si>
  <si>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</si>
  <si>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</si>
  <si>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</si>
  <si>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</si>
  <si>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</si>
  <si>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</si>
  <si>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</si>
  <si>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</si>
  <si>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</si>
  <si>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</si>
  <si>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</si>
  <si>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</si>
  <si>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</si>
  <si>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</si>
  <si>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</si>
  <si>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</si>
  <si>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</si>
  <si>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</si>
  <si>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</si>
  <si>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</si>
  <si>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</si>
  <si>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NORTH HOPKINS ISD</t>
  </si>
  <si>
    <t>MILLER GROVE ISD</t>
  </si>
  <si>
    <t>COMO-PICKTON CISD</t>
  </si>
  <si>
    <t>SALTILLO ISD</t>
  </si>
  <si>
    <t>SULPHUR BLUFF IS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</si>
  <si>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</si>
  <si>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</si>
  <si>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</si>
  <si>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</si>
  <si>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</si>
  <si>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</si>
  <si>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</si>
  <si>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</si>
  <si>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</si>
  <si>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</si>
  <si>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</si>
  <si>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</si>
  <si>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</si>
  <si>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</si>
  <si>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</si>
  <si>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</si>
  <si>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</si>
  <si>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</si>
  <si>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</si>
  <si>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</si>
  <si>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</si>
  <si>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</si>
  <si>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SANFORD-FRITCH ISD</t>
  </si>
  <si>
    <t>PLEMONS-STINNETT-PHILLIPS CI</t>
  </si>
  <si>
    <t>SPRING CREEK ISD</t>
  </si>
  <si>
    <t>IRION COUNTY ISD</t>
  </si>
  <si>
    <t>BRYSON ISD</t>
  </si>
  <si>
    <t>JACKSBORO ISD</t>
  </si>
  <si>
    <t>PERRIN-WHITT CISD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</si>
  <si>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</si>
  <si>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</si>
  <si>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</si>
  <si>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</si>
  <si>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</si>
  <si>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</si>
  <si>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</si>
  <si>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</si>
  <si>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</si>
  <si>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</si>
  <si>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</si>
  <si>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</si>
  <si>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</si>
  <si>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</si>
  <si>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</si>
  <si>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</t>
  </si>
  <si>
    <t>JIM HOGG COUNTY ISD</t>
  </si>
  <si>
    <t>ALICE ISD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</si>
  <si>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</si>
  <si>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</si>
  <si>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</si>
  <si>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</si>
  <si>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</si>
  <si>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</si>
  <si>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</si>
  <si>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</si>
  <si>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</si>
  <si>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</si>
  <si>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</si>
  <si>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</si>
  <si>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</si>
  <si>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</si>
  <si>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</si>
  <si>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</si>
  <si>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</si>
  <si>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</si>
  <si>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</si>
  <si>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</si>
  <si>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</si>
  <si>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</si>
  <si>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</si>
  <si>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</si>
  <si>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</si>
  <si>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</si>
  <si>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</si>
  <si>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</si>
  <si>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</t>
  </si>
  <si>
    <t>BOERNE ISD</t>
  </si>
  <si>
    <t>COMFORT ISD</t>
  </si>
  <si>
    <t>KENEDY COUNTY WIDE CSD</t>
  </si>
  <si>
    <t>JAYTON-GIRARD IS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</si>
  <si>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</si>
  <si>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</si>
  <si>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</si>
  <si>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</si>
  <si>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</si>
  <si>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</si>
  <si>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</si>
  <si>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</si>
  <si>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</si>
  <si>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</si>
  <si>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</si>
  <si>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</t>
  </si>
  <si>
    <t>KNOX CITY-O'BRIEN CISD</t>
  </si>
  <si>
    <t>MUNDAY CISD</t>
  </si>
  <si>
    <t>BENJAMIN ISD</t>
  </si>
  <si>
    <t>CHISUM ISD</t>
  </si>
  <si>
    <t>PARIS ISD</t>
  </si>
  <si>
    <t>NORTH LAMAR ISD</t>
  </si>
  <si>
    <t>PRAIRILAND ISD</t>
  </si>
  <si>
    <t>AMHERST ISD</t>
  </si>
  <si>
    <t>LITTLEFIELD ISD</t>
  </si>
  <si>
    <t>OLTON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</si>
  <si>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</si>
  <si>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</si>
  <si>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</si>
  <si>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</si>
  <si>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</si>
  <si>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</si>
  <si>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</si>
  <si>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</si>
  <si>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</si>
  <si>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</si>
  <si>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</si>
  <si>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</si>
  <si>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</si>
  <si>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</si>
  <si>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</si>
  <si>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</si>
  <si>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</si>
  <si>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</si>
  <si>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</si>
  <si>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</si>
  <si>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</si>
  <si>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</si>
  <si>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</si>
  <si>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</si>
  <si>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</si>
  <si>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</si>
  <si>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</si>
  <si>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</si>
  <si>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</si>
  <si>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</si>
  <si>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</si>
  <si>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</si>
  <si>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</si>
  <si>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</si>
  <si>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</si>
  <si>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</si>
  <si>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</si>
  <si>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</si>
  <si>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</si>
  <si>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</si>
  <si>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</si>
  <si>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</si>
  <si>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</si>
  <si>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</si>
  <si>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</si>
  <si>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</si>
  <si>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</si>
  <si>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CIS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</si>
  <si>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</si>
  <si>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</si>
  <si>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</si>
  <si>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</si>
  <si>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</si>
  <si>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</si>
  <si>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</si>
  <si>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</si>
  <si>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</si>
  <si>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</si>
  <si>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</si>
  <si>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</si>
  <si>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</si>
  <si>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</si>
  <si>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</si>
  <si>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</si>
  <si>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</si>
  <si>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</si>
  <si>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</si>
  <si>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</si>
  <si>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</si>
  <si>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</si>
  <si>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</si>
  <si>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</si>
  <si>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</si>
  <si>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</si>
  <si>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CONNALLY ISD</t>
  </si>
  <si>
    <t>ROBINSON ISD</t>
  </si>
  <si>
    <t>BOSQUEVILLE ISD</t>
  </si>
  <si>
    <t>HALLSBURG ISD</t>
  </si>
  <si>
    <t>GHOLSON ISD</t>
  </si>
  <si>
    <t>MCMULLEN COUNTY</t>
  </si>
  <si>
    <t>DEVINE ISD</t>
  </si>
  <si>
    <t>D'HANIS ISD</t>
  </si>
  <si>
    <t>NATALIA ISD</t>
  </si>
  <si>
    <t>HONDO ISD</t>
  </si>
  <si>
    <t>MEDINA VALLEY IS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</si>
  <si>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</si>
  <si>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</si>
  <si>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</si>
  <si>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</si>
  <si>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</si>
  <si>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</si>
  <si>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</si>
  <si>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</si>
  <si>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</si>
  <si>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</si>
  <si>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</si>
  <si>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</si>
  <si>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</si>
  <si>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</si>
  <si>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</si>
  <si>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</si>
  <si>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</si>
  <si>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</si>
  <si>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</si>
  <si>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</si>
  <si>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</si>
  <si>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</si>
  <si>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</si>
  <si>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</si>
  <si>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</si>
  <si>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</si>
  <si>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</si>
  <si>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</si>
  <si>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</si>
  <si>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</si>
  <si>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</si>
  <si>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CISD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</si>
  <si>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</si>
  <si>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</si>
  <si>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</si>
  <si>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</si>
  <si>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</si>
  <si>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</si>
  <si>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</si>
  <si>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</si>
  <si>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</si>
  <si>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</si>
  <si>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</si>
  <si>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</si>
  <si>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</si>
  <si>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</si>
  <si>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</si>
  <si>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</si>
  <si>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</si>
  <si>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</si>
  <si>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</si>
  <si>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COLLEGIAT</t>
  </si>
  <si>
    <t>SWEETWATER ISD</t>
  </si>
  <si>
    <t>BLACKWELL CISD</t>
  </si>
  <si>
    <t>HIGHLAND ISD</t>
  </si>
  <si>
    <t>AGUA DULCE ISD</t>
  </si>
  <si>
    <t>BISHOP CISD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</si>
  <si>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</si>
  <si>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</si>
  <si>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</si>
  <si>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</si>
  <si>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</si>
  <si>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</si>
  <si>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</si>
  <si>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</si>
  <si>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</si>
  <si>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</si>
  <si>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</si>
  <si>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</si>
  <si>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</si>
  <si>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>WILDORADO ISD</t>
  </si>
  <si>
    <t>BRIDGE CITY ISD</t>
  </si>
  <si>
    <t>ORANGEFIELD ISD</t>
  </si>
  <si>
    <t>WEST ORANGE-COVE CISD</t>
  </si>
  <si>
    <t>VIDOR ISD</t>
  </si>
  <si>
    <t>LITTLE CYPRESS-MAURICEVILLE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</si>
  <si>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</si>
  <si>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</si>
  <si>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</si>
  <si>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</si>
  <si>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</si>
  <si>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</si>
  <si>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</si>
  <si>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</si>
  <si>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</si>
  <si>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</si>
  <si>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</si>
  <si>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</si>
  <si>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</si>
  <si>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</si>
  <si>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</si>
  <si>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</si>
  <si>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</si>
  <si>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</si>
  <si>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</si>
  <si>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</si>
  <si>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</si>
  <si>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BUENA VISTA ISD</t>
  </si>
  <si>
    <t>FORT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</si>
  <si>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</si>
  <si>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</si>
  <si>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</si>
  <si>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</si>
  <si>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</si>
  <si>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</si>
  <si>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</si>
  <si>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</si>
  <si>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</si>
  <si>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</si>
  <si>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</si>
  <si>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</si>
  <si>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</si>
  <si>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</si>
  <si>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</si>
  <si>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</si>
  <si>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</si>
  <si>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</si>
  <si>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</si>
  <si>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</si>
  <si>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</si>
  <si>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</si>
  <si>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</si>
  <si>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</si>
  <si>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</si>
  <si>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</si>
  <si>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</si>
  <si>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</si>
  <si>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</si>
  <si>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</si>
  <si>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</si>
  <si>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</si>
  <si>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</si>
  <si>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</si>
  <si>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</si>
  <si>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</si>
  <si>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</si>
  <si>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</si>
  <si>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</si>
  <si>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</si>
  <si>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</si>
  <si>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</si>
  <si>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</si>
  <si>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</si>
  <si>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COUNTY CONSOLIDATE</t>
  </si>
  <si>
    <t>HEMPHILL ISD</t>
  </si>
  <si>
    <t>WEST SABINE ISD</t>
  </si>
  <si>
    <t>SAN AUGUSTINE ISD</t>
  </si>
  <si>
    <t>BROADDUS ISD</t>
  </si>
  <si>
    <t>COLDSPRING-OAKHU</t>
  </si>
  <si>
    <t>SHEPHERD ISD</t>
  </si>
  <si>
    <t>ARANSAS PASS ISD</t>
  </si>
  <si>
    <t>GREGORY-PORTLAND</t>
  </si>
  <si>
    <t>INGLESIDE ISD</t>
  </si>
  <si>
    <t>MATHIS ISD</t>
  </si>
  <si>
    <t>ODEM-EDROY ISD</t>
  </si>
  <si>
    <t>SINTON ISD</t>
  </si>
  <si>
    <t>TAFT ISD</t>
  </si>
  <si>
    <t>SAN SABA ISD</t>
  </si>
  <si>
    <t>RICHLAND SPRINGS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</si>
  <si>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</si>
  <si>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</si>
  <si>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</si>
  <si>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</si>
  <si>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</si>
  <si>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</si>
  <si>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</si>
  <si>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</si>
  <si>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</si>
  <si>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</si>
  <si>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</si>
  <si>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</si>
  <si>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</si>
  <si>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</si>
  <si>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</si>
  <si>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</si>
  <si>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</si>
  <si>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</si>
  <si>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</si>
  <si>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</si>
  <si>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</si>
  <si>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</si>
  <si>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</si>
  <si>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</si>
  <si>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</si>
  <si>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</si>
  <si>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</si>
  <si>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</si>
  <si>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</t>
  </si>
  <si>
    <t>ASPERMONT ISD</t>
  </si>
  <si>
    <t>SONORA ISD</t>
  </si>
  <si>
    <t>HAPPY ISD</t>
  </si>
  <si>
    <t>TULIA ISD</t>
  </si>
  <si>
    <t>KRESS ISD</t>
  </si>
  <si>
    <t>ARLINGTON ISD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</si>
  <si>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</si>
  <si>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</si>
  <si>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</si>
  <si>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</si>
  <si>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</si>
  <si>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</si>
  <si>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</si>
  <si>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</si>
  <si>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</si>
  <si>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</si>
  <si>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</si>
  <si>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</si>
  <si>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</si>
  <si>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</si>
  <si>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</si>
  <si>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</si>
  <si>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</si>
  <si>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</si>
  <si>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CISD</t>
  </si>
  <si>
    <t>TERRELL COUNTY ISD</t>
  </si>
  <si>
    <t>BROWNFIELD ISD</t>
  </si>
  <si>
    <t>MEADOW ISD</t>
  </si>
  <si>
    <t>WELLMAN-UNION CI</t>
  </si>
  <si>
    <t>THROCKMORTON ISD</t>
  </si>
  <si>
    <t>WOODSON ISD</t>
  </si>
  <si>
    <t>MOUNT PLEASANT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</si>
  <si>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</si>
  <si>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</si>
  <si>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</si>
  <si>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</si>
  <si>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</si>
  <si>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</si>
  <si>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</si>
  <si>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</si>
  <si>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</si>
  <si>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</si>
  <si>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</si>
  <si>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</si>
  <si>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</si>
  <si>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</si>
  <si>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</si>
  <si>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</si>
  <si>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</si>
  <si>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</si>
  <si>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</si>
  <si>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</si>
  <si>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</si>
  <si>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</si>
  <si>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</si>
  <si>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</si>
  <si>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</si>
  <si>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</si>
  <si>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</si>
  <si>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</si>
  <si>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</si>
  <si>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</si>
  <si>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</si>
  <si>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</si>
  <si>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CISD</t>
  </si>
  <si>
    <t>UTOPIA ISD</t>
  </si>
  <si>
    <t>SAN FELIPE-DEL RIO CISD</t>
  </si>
  <si>
    <t>COMSTOCK ISD</t>
  </si>
  <si>
    <t>CANTON ISD</t>
  </si>
  <si>
    <t>GRAND SALINE ISD</t>
  </si>
  <si>
    <t>MARTINS MILL ISD</t>
  </si>
  <si>
    <t>VAN ISD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</si>
  <si>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</si>
  <si>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</si>
  <si>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</si>
  <si>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</si>
  <si>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</si>
  <si>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</si>
  <si>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</si>
  <si>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</si>
  <si>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</si>
  <si>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</si>
  <si>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</t>
  </si>
  <si>
    <t>GRANDFALLS-ROYAL</t>
  </si>
  <si>
    <t>BRENHAM ISD</t>
  </si>
  <si>
    <t>BURTON ISD</t>
  </si>
  <si>
    <t>LAREDO ISD</t>
  </si>
  <si>
    <t>UNITED ISD</t>
  </si>
  <si>
    <t>WEBB CISD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</si>
  <si>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</si>
  <si>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</si>
  <si>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</si>
  <si>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</si>
  <si>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</si>
  <si>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</si>
  <si>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</si>
  <si>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KELTON ISD</t>
  </si>
  <si>
    <t>FORT ELLIOTT CISD</t>
  </si>
  <si>
    <t>BURKBURNETT ISD</t>
  </si>
  <si>
    <t>ELECTRA ISD</t>
  </si>
  <si>
    <t>IOWA PARK CISD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</si>
  <si>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</si>
  <si>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</si>
  <si>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</si>
  <si>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</si>
  <si>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</si>
  <si>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</si>
  <si>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</si>
  <si>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</si>
  <si>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</si>
  <si>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</si>
  <si>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</si>
  <si>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</si>
  <si>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</si>
  <si>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</si>
  <si>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</si>
  <si>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</si>
  <si>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</si>
  <si>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</si>
  <si>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</si>
  <si>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</si>
  <si>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</si>
  <si>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</si>
  <si>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</si>
  <si>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</si>
  <si>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</si>
  <si>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</si>
  <si>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</si>
  <si>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</si>
  <si>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</si>
  <si>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</si>
  <si>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</si>
  <si>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</si>
  <si>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</si>
  <si>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</si>
  <si>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</si>
  <si>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</si>
  <si>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</si>
  <si>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</si>
  <si>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</si>
  <si>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</si>
  <si>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</si>
  <si>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</si>
  <si>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</si>
  <si>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</si>
  <si>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</si>
  <si>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</si>
  <si>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 xml:space="preserve">                            Total</t>
  </si>
  <si>
    <t>FY22  ADA</t>
  </si>
  <si>
    <t>SOUTH TEXAS ISD</t>
  </si>
  <si>
    <t>Current Law FY22 Safety Allotment (Near Final Data , at $9.72 per ADA)</t>
  </si>
  <si>
    <t>FY22 Safety Allotment Revenue Model--$100 per ADA</t>
  </si>
  <si>
    <t>FY22 Safety Allotment Revenue Model-- $150 per ADA</t>
  </si>
  <si>
    <t>FY22 Security Revenue--Maximum of $100,000 per campus or $200 per ADA</t>
  </si>
  <si>
    <t>FY 22 Security Revenue--$100,000 per Campus Plus $200,000 Administrative per District--(Additional $100,000 per 1,200 students over the first 1,200 students)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</si>
</sst>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0" fillId="3" borderId="0" xfId="0" applyFill="1"/>
    <xf numFmtId="0" fontId="1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3" fontId="1" fillId="3" borderId="0" xfId="0" applyNumberFormat="1" applyFont="1" applyFill="1"/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3" fontId="0" fillId="3" borderId="0" xfId="0" applyNumberFormat="1" applyFill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7.85546875" defaultRowHeight="15.75" x14ac:dyDescent="0.25"/>
  <cols>
    <col min="1" max="1" width="18" style="1" bestFit="1" customWidth="1"/>
    <col min="2" max="2" width="23.42578125" style="1" customWidth="1"/>
    <col min="3" max="3" width="15.140625" style="1" customWidth="1"/>
    <col min="4" max="4" width="16.28515625" style="1" customWidth="1"/>
    <col min="5" max="5" width="2.7109375" style="5" customWidth="1"/>
    <col min="6" max="6" width="17.85546875" style="1"/>
    <col min="7" max="7" width="2.7109375" style="5" customWidth="1"/>
    <col min="8" max="8" width="17.85546875" style="1"/>
    <col min="9" max="9" width="2.7109375" style="5" customWidth="1"/>
    <col min="10" max="10" width="20.85546875" style="1" customWidth="1"/>
    <col min="11" max="11" width="2.7109375" style="5" customWidth="1"/>
    <col min="12" max="12" width="20.85546875" style="1" customWidth="1"/>
    <col min="13" max="16384" width="17.85546875" style="1"/>
  </cols>
  <sheetData>
    <row r="1" spans="1:12" x14ac:dyDescent="0.25">
      <c r="D1"/>
      <c r="E1" s="4"/>
    </row>
    <row r="3" spans="1:12" ht="141.75" x14ac:dyDescent="0.25">
      <c r="A3" s="2" t="s">
        <v>0</v>
      </c>
      <c r="B3" s="2" t="s">
        <v>1</v>
      </c>
      <c r="C3" s="2" t="s">
        <v>1007</v>
      </c>
      <c r="D3" s="2" t="s">
        <v>1009</v>
      </c>
      <c r="E3" s="6"/>
      <c r="F3" s="11" t="s">
        <v>1010</v>
      </c>
      <c r="G3" s="6"/>
      <c r="H3" s="12" t="s">
        <v>1011</v>
      </c>
      <c r="I3" s="8"/>
      <c r="J3" s="13" t="s">
        <v>1012</v>
      </c>
      <c r="K3" s="9"/>
      <c r="L3" s="14" t="s">
        <v>1013</v>
      </c>
    </row>
    <row r="4" spans="1:12" x14ac:dyDescent="0.25">
      <c r="C4" s="3"/>
      <c r="D4" s="3"/>
      <c r="E4" s="7"/>
    </row>
    <row r="5" spans="1:12" x14ac:dyDescent="0.25">
      <c r="B5" s="1" t="s">
        <v>1006</v>
      </c>
      <c r="C5" s="3">
        <f t="shared" ref="C5:L5" si="0">SUM(C7:C1022)</f>
        <v>4617594.4039999889</v>
      </c>
      <c r="D5" s="3">
        <f t="shared" si="0"/>
        <v>44883015</v>
      </c>
      <c r="E5" s="7"/>
      <c r="F5" s="3">
        <f t="shared" si="0"/>
        <v>461759440.39999974</v>
      </c>
      <c r="G5" s="7"/>
      <c r="H5" s="3">
        <f t="shared" si="0"/>
        <v>692639160.15000021</v>
      </c>
      <c r="I5" s="7"/>
      <c r="J5" s="3">
        <f>SUM(J7:J1022)</f>
        <v>1032118804.7999997</v>
      </c>
      <c r="K5" s="7"/>
      <c r="L5" s="3">
        <f t="shared" si="0"/>
        <v>1101600000</v>
      </c>
    </row>
    <row r="6" spans="1:12" x14ac:dyDescent="0.25">
      <c r="C6" s="3"/>
      <c r="D6" s="3"/>
      <c r="E6" s="7"/>
    </row>
    <row r="7" spans="1:12" x14ac:dyDescent="0.25">
      <c r="A7" s="1">
        <v>109901</v>
      </c>
      <c r="B7" s="1" t="s">
        <v>457</v>
      </c>
      <c r="C7" s="3">
        <v>263.75700000000001</v>
      </c>
      <c r="D7" s="3">
        <v>2564</v>
      </c>
      <c r="E7" s="7"/>
      <c r="F7" s="3">
        <f t="shared" ref="F7:F70" si="1">100*C7</f>
        <v>26375.7</v>
      </c>
      <c r="G7" s="7"/>
      <c r="H7" s="3">
        <f t="shared" ref="H7:H70" si="2">150*C7</f>
        <v>39563.550000000003</v>
      </c>
      <c r="I7" s="7"/>
      <c r="J7" s="3">
        <v>100000</v>
      </c>
      <c r="K7" s="10"/>
      <c r="L7" s="3">
        <v>300000</v>
      </c>
    </row>
    <row r="8" spans="1:12" x14ac:dyDescent="0.25">
      <c r="A8" s="1">
        <v>95901</v>
      </c>
      <c r="B8" s="1" t="s">
        <v>381</v>
      </c>
      <c r="C8" s="3">
        <v>762.93100000000004</v>
      </c>
      <c r="D8" s="3">
        <v>7416</v>
      </c>
      <c r="E8" s="7"/>
      <c r="F8" s="3">
        <f t="shared" si="1"/>
        <v>76293.100000000006</v>
      </c>
      <c r="G8" s="7"/>
      <c r="H8" s="3">
        <f t="shared" si="2"/>
        <v>114439.65000000001</v>
      </c>
      <c r="I8" s="7"/>
      <c r="J8" s="3">
        <v>400000</v>
      </c>
      <c r="K8" s="10"/>
      <c r="L8" s="3">
        <v>600000</v>
      </c>
    </row>
    <row r="9" spans="1:12" x14ac:dyDescent="0.25">
      <c r="A9" s="1">
        <v>221901</v>
      </c>
      <c r="B9" s="1" t="s">
        <v>880</v>
      </c>
      <c r="C9" s="3">
        <v>13806.895</v>
      </c>
      <c r="D9" s="3">
        <v>134203</v>
      </c>
      <c r="E9" s="7"/>
      <c r="F9" s="3">
        <f t="shared" si="1"/>
        <v>1380689.5</v>
      </c>
      <c r="G9" s="7"/>
      <c r="H9" s="3">
        <f t="shared" si="2"/>
        <v>2071034.25</v>
      </c>
      <c r="I9" s="7"/>
      <c r="J9" s="3">
        <v>3000000</v>
      </c>
      <c r="K9" s="10"/>
      <c r="L9" s="3">
        <v>3200000</v>
      </c>
    </row>
    <row r="10" spans="1:12" x14ac:dyDescent="0.25">
      <c r="A10" s="1">
        <v>14901</v>
      </c>
      <c r="B10" s="1" t="s">
        <v>41</v>
      </c>
      <c r="C10" s="3">
        <v>1633.79</v>
      </c>
      <c r="D10" s="3">
        <v>15880</v>
      </c>
      <c r="E10" s="7"/>
      <c r="F10" s="3">
        <f t="shared" si="1"/>
        <v>163379</v>
      </c>
      <c r="G10" s="7"/>
      <c r="H10" s="3">
        <f t="shared" si="2"/>
        <v>245068.5</v>
      </c>
      <c r="I10" s="7"/>
      <c r="J10" s="3">
        <v>400000</v>
      </c>
      <c r="K10" s="10"/>
      <c r="L10" s="3">
        <v>600000</v>
      </c>
    </row>
    <row r="11" spans="1:12" x14ac:dyDescent="0.25">
      <c r="A11" s="1">
        <v>180903</v>
      </c>
      <c r="B11" s="1" t="s">
        <v>740</v>
      </c>
      <c r="C11" s="3">
        <v>105.205</v>
      </c>
      <c r="D11" s="3">
        <v>1023</v>
      </c>
      <c r="E11" s="7"/>
      <c r="F11" s="3">
        <f t="shared" si="1"/>
        <v>10520.5</v>
      </c>
      <c r="G11" s="7"/>
      <c r="H11" s="3">
        <f t="shared" si="2"/>
        <v>15780.75</v>
      </c>
      <c r="I11" s="7"/>
      <c r="J11" s="3">
        <v>100000</v>
      </c>
      <c r="K11" s="10"/>
      <c r="L11" s="3">
        <v>300000</v>
      </c>
    </row>
    <row r="12" spans="1:12" x14ac:dyDescent="0.25">
      <c r="A12" s="1">
        <v>178901</v>
      </c>
      <c r="B12" s="1" t="s">
        <v>726</v>
      </c>
      <c r="C12" s="3">
        <v>377.17500000000001</v>
      </c>
      <c r="D12" s="3">
        <v>3666</v>
      </c>
      <c r="E12" s="7"/>
      <c r="F12" s="3">
        <f t="shared" si="1"/>
        <v>37717.5</v>
      </c>
      <c r="G12" s="7"/>
      <c r="H12" s="3">
        <f t="shared" si="2"/>
        <v>56576.25</v>
      </c>
      <c r="I12" s="7"/>
      <c r="J12" s="3">
        <v>200000</v>
      </c>
      <c r="K12" s="10"/>
      <c r="L12" s="3">
        <v>400000</v>
      </c>
    </row>
    <row r="13" spans="1:12" x14ac:dyDescent="0.25">
      <c r="A13" s="1">
        <v>15901</v>
      </c>
      <c r="B13" s="1" t="s">
        <v>50</v>
      </c>
      <c r="C13" s="3">
        <v>4485.0810000000001</v>
      </c>
      <c r="D13" s="3">
        <v>43595</v>
      </c>
      <c r="E13" s="7"/>
      <c r="F13" s="3">
        <f t="shared" si="1"/>
        <v>448508.10000000003</v>
      </c>
      <c r="G13" s="7"/>
      <c r="H13" s="3">
        <f t="shared" si="2"/>
        <v>672762.15</v>
      </c>
      <c r="I13" s="7"/>
      <c r="J13" s="3">
        <v>897016.20000000007</v>
      </c>
      <c r="K13" s="10"/>
      <c r="L13" s="3">
        <v>800000</v>
      </c>
    </row>
    <row r="14" spans="1:12" x14ac:dyDescent="0.25">
      <c r="A14" s="1">
        <v>250906</v>
      </c>
      <c r="B14" s="1" t="s">
        <v>996</v>
      </c>
      <c r="C14" s="3">
        <v>786.88199999999995</v>
      </c>
      <c r="D14" s="3">
        <v>7648</v>
      </c>
      <c r="E14" s="7"/>
      <c r="F14" s="3">
        <f t="shared" si="1"/>
        <v>78688.2</v>
      </c>
      <c r="G14" s="7"/>
      <c r="H14" s="3">
        <f t="shared" si="2"/>
        <v>118032.29999999999</v>
      </c>
      <c r="I14" s="7"/>
      <c r="J14" s="3">
        <v>300000</v>
      </c>
      <c r="K14" s="10"/>
      <c r="L14" s="3">
        <v>500000</v>
      </c>
    </row>
    <row r="15" spans="1:12" x14ac:dyDescent="0.25">
      <c r="A15" s="1">
        <v>209901</v>
      </c>
      <c r="B15" s="1" t="s">
        <v>835</v>
      </c>
      <c r="C15" s="3">
        <v>468.41500000000002</v>
      </c>
      <c r="D15" s="3">
        <v>4553</v>
      </c>
      <c r="E15" s="7"/>
      <c r="F15" s="3">
        <f t="shared" si="1"/>
        <v>46841.5</v>
      </c>
      <c r="G15" s="7"/>
      <c r="H15" s="3">
        <f t="shared" si="2"/>
        <v>70262.25</v>
      </c>
      <c r="I15" s="7"/>
      <c r="J15" s="3">
        <v>200000</v>
      </c>
      <c r="K15" s="10"/>
      <c r="L15" s="3">
        <v>400000</v>
      </c>
    </row>
    <row r="16" spans="1:12" x14ac:dyDescent="0.25">
      <c r="A16" s="1">
        <v>101902</v>
      </c>
      <c r="B16" s="1" t="s">
        <v>400</v>
      </c>
      <c r="C16" s="3">
        <v>55192.671999999999</v>
      </c>
      <c r="D16" s="3">
        <v>536473</v>
      </c>
      <c r="E16" s="7"/>
      <c r="F16" s="3">
        <f t="shared" si="1"/>
        <v>5519267.2000000002</v>
      </c>
      <c r="G16" s="7"/>
      <c r="H16" s="3">
        <f t="shared" si="2"/>
        <v>8278900.7999999998</v>
      </c>
      <c r="I16" s="7"/>
      <c r="J16" s="3">
        <v>11038534.4</v>
      </c>
      <c r="K16" s="10"/>
      <c r="L16" s="3">
        <v>9300000</v>
      </c>
    </row>
    <row r="17" spans="1:12" x14ac:dyDescent="0.25">
      <c r="A17" s="1">
        <v>184907</v>
      </c>
      <c r="B17" s="1" t="s">
        <v>760</v>
      </c>
      <c r="C17" s="3">
        <v>7015.9690000000001</v>
      </c>
      <c r="D17" s="3">
        <v>68195</v>
      </c>
      <c r="E17" s="7"/>
      <c r="F17" s="3">
        <f t="shared" si="1"/>
        <v>701596.9</v>
      </c>
      <c r="G17" s="7"/>
      <c r="H17" s="3">
        <f t="shared" si="2"/>
        <v>1052395.3500000001</v>
      </c>
      <c r="I17" s="7"/>
      <c r="J17" s="3">
        <v>1403193.8</v>
      </c>
      <c r="K17" s="10"/>
      <c r="L17" s="3">
        <v>1300000</v>
      </c>
    </row>
    <row r="18" spans="1:12" x14ac:dyDescent="0.25">
      <c r="A18" s="1">
        <v>125901</v>
      </c>
      <c r="B18" s="1" t="s">
        <v>530</v>
      </c>
      <c r="C18" s="3">
        <v>3852.8490000000002</v>
      </c>
      <c r="D18" s="3">
        <v>37450</v>
      </c>
      <c r="E18" s="7"/>
      <c r="F18" s="3">
        <f t="shared" si="1"/>
        <v>385284.9</v>
      </c>
      <c r="G18" s="7"/>
      <c r="H18" s="3">
        <f t="shared" si="2"/>
        <v>577927.35</v>
      </c>
      <c r="I18" s="7"/>
      <c r="J18" s="3">
        <v>770569.8</v>
      </c>
      <c r="K18" s="10"/>
      <c r="L18" s="3">
        <v>900000</v>
      </c>
    </row>
    <row r="19" spans="1:12" x14ac:dyDescent="0.25">
      <c r="A19" s="1">
        <v>101903</v>
      </c>
      <c r="B19" s="1" t="s">
        <v>401</v>
      </c>
      <c r="C19" s="3">
        <v>37093.574000000001</v>
      </c>
      <c r="D19" s="3">
        <v>360550</v>
      </c>
      <c r="E19" s="7"/>
      <c r="F19" s="3">
        <f t="shared" si="1"/>
        <v>3709357.4</v>
      </c>
      <c r="G19" s="7"/>
      <c r="H19" s="3">
        <f t="shared" si="2"/>
        <v>5564036.0999999996</v>
      </c>
      <c r="I19" s="7"/>
      <c r="J19" s="3">
        <v>7418714.7999999998</v>
      </c>
      <c r="K19" s="10"/>
      <c r="L19" s="3">
        <v>5700000</v>
      </c>
    </row>
    <row r="20" spans="1:12" x14ac:dyDescent="0.25">
      <c r="A20" s="1">
        <v>43901</v>
      </c>
      <c r="B20" s="1" t="s">
        <v>165</v>
      </c>
      <c r="C20" s="3">
        <v>20586.659</v>
      </c>
      <c r="D20" s="3">
        <v>200102</v>
      </c>
      <c r="E20" s="7"/>
      <c r="F20" s="3">
        <f t="shared" si="1"/>
        <v>2058665.9</v>
      </c>
      <c r="G20" s="7"/>
      <c r="H20" s="3">
        <f t="shared" si="2"/>
        <v>3087998.85</v>
      </c>
      <c r="I20" s="7"/>
      <c r="J20" s="3">
        <v>4117331.8</v>
      </c>
      <c r="K20" s="10"/>
      <c r="L20" s="3">
        <v>3300000</v>
      </c>
    </row>
    <row r="21" spans="1:12" x14ac:dyDescent="0.25">
      <c r="A21" s="1">
        <v>22901</v>
      </c>
      <c r="B21" s="1" t="s">
        <v>97</v>
      </c>
      <c r="C21" s="3">
        <v>862.18299999999999</v>
      </c>
      <c r="D21" s="3">
        <v>8380</v>
      </c>
      <c r="E21" s="7"/>
      <c r="F21" s="3">
        <f t="shared" si="1"/>
        <v>86218.3</v>
      </c>
      <c r="G21" s="7"/>
      <c r="H21" s="3">
        <f t="shared" si="2"/>
        <v>129327.45</v>
      </c>
      <c r="I21" s="7"/>
      <c r="J21" s="3">
        <v>300000</v>
      </c>
      <c r="K21" s="10"/>
      <c r="L21" s="3">
        <v>500000</v>
      </c>
    </row>
    <row r="22" spans="1:12" x14ac:dyDescent="0.25">
      <c r="A22" s="1">
        <v>37901</v>
      </c>
      <c r="B22" s="1" t="s">
        <v>148</v>
      </c>
      <c r="C22" s="3">
        <v>512.41399999999999</v>
      </c>
      <c r="D22" s="3">
        <v>4981</v>
      </c>
      <c r="E22" s="7"/>
      <c r="F22" s="3">
        <f t="shared" si="1"/>
        <v>51241.4</v>
      </c>
      <c r="G22" s="7"/>
      <c r="H22" s="3">
        <f t="shared" si="2"/>
        <v>76862.099999999991</v>
      </c>
      <c r="I22" s="7"/>
      <c r="J22" s="3">
        <v>300000</v>
      </c>
      <c r="K22" s="10"/>
      <c r="L22" s="3">
        <v>500000</v>
      </c>
    </row>
    <row r="23" spans="1:12" x14ac:dyDescent="0.25">
      <c r="A23" s="1">
        <v>126901</v>
      </c>
      <c r="B23" s="1" t="s">
        <v>535</v>
      </c>
      <c r="C23" s="3">
        <v>3357.4470000000001</v>
      </c>
      <c r="D23" s="3">
        <v>32634</v>
      </c>
      <c r="E23" s="7"/>
      <c r="F23" s="3">
        <f t="shared" si="1"/>
        <v>335744.7</v>
      </c>
      <c r="G23" s="7"/>
      <c r="H23" s="3">
        <f t="shared" si="2"/>
        <v>503617.05000000005</v>
      </c>
      <c r="I23" s="7"/>
      <c r="J23" s="3">
        <v>700000</v>
      </c>
      <c r="K23" s="10"/>
      <c r="L23" s="3">
        <v>900000</v>
      </c>
    </row>
    <row r="24" spans="1:12" x14ac:dyDescent="0.25">
      <c r="A24" s="1">
        <v>20901</v>
      </c>
      <c r="B24" s="1" t="s">
        <v>86</v>
      </c>
      <c r="C24" s="3">
        <v>26328.141</v>
      </c>
      <c r="D24" s="3">
        <v>255910</v>
      </c>
      <c r="E24" s="7"/>
      <c r="F24" s="3">
        <f t="shared" si="1"/>
        <v>2632814.1</v>
      </c>
      <c r="G24" s="7"/>
      <c r="H24" s="3">
        <f t="shared" si="2"/>
        <v>3949221.15</v>
      </c>
      <c r="I24" s="7"/>
      <c r="J24" s="3">
        <v>5265628.2</v>
      </c>
      <c r="K24" s="10"/>
      <c r="L24" s="3">
        <v>3900000</v>
      </c>
    </row>
    <row r="25" spans="1:12" x14ac:dyDescent="0.25">
      <c r="A25" s="1">
        <v>249901</v>
      </c>
      <c r="B25" s="1" t="s">
        <v>985</v>
      </c>
      <c r="C25" s="3">
        <v>735.745</v>
      </c>
      <c r="D25" s="3">
        <v>7151</v>
      </c>
      <c r="E25" s="7"/>
      <c r="F25" s="3">
        <f t="shared" si="1"/>
        <v>73574.5</v>
      </c>
      <c r="G25" s="7"/>
      <c r="H25" s="3">
        <f t="shared" si="2"/>
        <v>110361.75</v>
      </c>
      <c r="I25" s="7"/>
      <c r="J25" s="3">
        <v>300000</v>
      </c>
      <c r="K25" s="10"/>
      <c r="L25" s="3">
        <v>500000</v>
      </c>
    </row>
    <row r="26" spans="1:12" x14ac:dyDescent="0.25">
      <c r="A26" s="1">
        <v>188901</v>
      </c>
      <c r="B26" s="1" t="s">
        <v>777</v>
      </c>
      <c r="C26" s="3">
        <v>27876.201000000001</v>
      </c>
      <c r="D26" s="3">
        <v>270957</v>
      </c>
      <c r="E26" s="7"/>
      <c r="F26" s="3">
        <f t="shared" si="1"/>
        <v>2787620.1</v>
      </c>
      <c r="G26" s="7"/>
      <c r="H26" s="3">
        <f t="shared" si="2"/>
        <v>4181430.1500000004</v>
      </c>
      <c r="I26" s="7"/>
      <c r="J26" s="3">
        <v>5900000</v>
      </c>
      <c r="K26" s="10"/>
      <c r="L26" s="3">
        <v>6100000</v>
      </c>
    </row>
    <row r="27" spans="1:12" x14ac:dyDescent="0.25">
      <c r="A27" s="1">
        <v>140901</v>
      </c>
      <c r="B27" s="1" t="s">
        <v>583</v>
      </c>
      <c r="C27" s="3">
        <v>116.303</v>
      </c>
      <c r="D27" s="3">
        <v>1130</v>
      </c>
      <c r="E27" s="7"/>
      <c r="F27" s="3">
        <f t="shared" si="1"/>
        <v>11630.3</v>
      </c>
      <c r="G27" s="7"/>
      <c r="H27" s="3">
        <f t="shared" si="2"/>
        <v>17445.45</v>
      </c>
      <c r="I27" s="7"/>
      <c r="J27" s="3">
        <v>100000</v>
      </c>
      <c r="K27" s="10"/>
      <c r="L27" s="3">
        <v>300000</v>
      </c>
    </row>
    <row r="28" spans="1:12" x14ac:dyDescent="0.25">
      <c r="A28" s="1">
        <v>36901</v>
      </c>
      <c r="B28" s="1" t="s">
        <v>145</v>
      </c>
      <c r="C28" s="3">
        <v>1322.4010000000001</v>
      </c>
      <c r="D28" s="3">
        <v>12854</v>
      </c>
      <c r="E28" s="7"/>
      <c r="F28" s="3">
        <f t="shared" si="1"/>
        <v>132240.1</v>
      </c>
      <c r="G28" s="7"/>
      <c r="H28" s="3">
        <f t="shared" si="2"/>
        <v>198360.15000000002</v>
      </c>
      <c r="I28" s="7"/>
      <c r="J28" s="3">
        <v>300000</v>
      </c>
      <c r="K28" s="10"/>
      <c r="L28" s="3">
        <v>500000</v>
      </c>
    </row>
    <row r="29" spans="1:12" x14ac:dyDescent="0.25">
      <c r="A29" s="1">
        <v>93901</v>
      </c>
      <c r="B29" s="1" t="s">
        <v>373</v>
      </c>
      <c r="C29" s="3">
        <v>835.697</v>
      </c>
      <c r="D29" s="3">
        <v>8123</v>
      </c>
      <c r="E29" s="7"/>
      <c r="F29" s="3">
        <f t="shared" si="1"/>
        <v>83569.7</v>
      </c>
      <c r="G29" s="7"/>
      <c r="H29" s="3">
        <f t="shared" si="2"/>
        <v>125354.55</v>
      </c>
      <c r="I29" s="7"/>
      <c r="J29" s="3">
        <v>200000</v>
      </c>
      <c r="K29" s="10"/>
      <c r="L29" s="3">
        <v>400000</v>
      </c>
    </row>
    <row r="30" spans="1:12" x14ac:dyDescent="0.25">
      <c r="A30" s="1">
        <v>2901</v>
      </c>
      <c r="B30" s="1" t="s">
        <v>9</v>
      </c>
      <c r="C30" s="3">
        <v>3893.3620000000001</v>
      </c>
      <c r="D30" s="3">
        <v>37843</v>
      </c>
      <c r="E30" s="7"/>
      <c r="F30" s="3">
        <f t="shared" si="1"/>
        <v>389336.2</v>
      </c>
      <c r="G30" s="7"/>
      <c r="H30" s="3">
        <f t="shared" si="2"/>
        <v>584004.30000000005</v>
      </c>
      <c r="I30" s="7"/>
      <c r="J30" s="3">
        <v>778672.4</v>
      </c>
      <c r="K30" s="10"/>
      <c r="L30" s="3">
        <v>800000</v>
      </c>
    </row>
    <row r="31" spans="1:12" x14ac:dyDescent="0.25">
      <c r="A31" s="1">
        <v>20902</v>
      </c>
      <c r="B31" s="1" t="s">
        <v>87</v>
      </c>
      <c r="C31" s="3">
        <v>6290.4340000000002</v>
      </c>
      <c r="D31" s="3">
        <v>61143</v>
      </c>
      <c r="E31" s="7"/>
      <c r="F31" s="3">
        <f t="shared" si="1"/>
        <v>629043.4</v>
      </c>
      <c r="G31" s="7"/>
      <c r="H31" s="3">
        <f t="shared" si="2"/>
        <v>943565.1</v>
      </c>
      <c r="I31" s="7"/>
      <c r="J31" s="3">
        <v>1300000</v>
      </c>
      <c r="K31" s="10"/>
      <c r="L31" s="3">
        <v>1500000</v>
      </c>
    </row>
    <row r="32" spans="1:12" x14ac:dyDescent="0.25">
      <c r="A32" s="1">
        <v>43902</v>
      </c>
      <c r="B32" s="1" t="s">
        <v>166</v>
      </c>
      <c r="C32" s="3">
        <v>4187.058</v>
      </c>
      <c r="D32" s="3">
        <v>40698</v>
      </c>
      <c r="E32" s="7"/>
      <c r="F32" s="3">
        <f t="shared" si="1"/>
        <v>418705.8</v>
      </c>
      <c r="G32" s="7"/>
      <c r="H32" s="3">
        <f t="shared" si="2"/>
        <v>628058.69999999995</v>
      </c>
      <c r="I32" s="7"/>
      <c r="J32" s="3">
        <v>900000</v>
      </c>
      <c r="K32" s="10"/>
      <c r="L32" s="3">
        <v>1100000</v>
      </c>
    </row>
    <row r="33" spans="1:12" x14ac:dyDescent="0.25">
      <c r="A33" s="1">
        <v>127901</v>
      </c>
      <c r="B33" s="1" t="s">
        <v>544</v>
      </c>
      <c r="C33" s="3">
        <v>677.05100000000004</v>
      </c>
      <c r="D33" s="3">
        <v>6581</v>
      </c>
      <c r="E33" s="7"/>
      <c r="F33" s="3">
        <f t="shared" si="1"/>
        <v>67705.100000000006</v>
      </c>
      <c r="G33" s="7"/>
      <c r="H33" s="3">
        <f t="shared" si="2"/>
        <v>101557.65000000001</v>
      </c>
      <c r="I33" s="7"/>
      <c r="J33" s="3">
        <v>300000</v>
      </c>
      <c r="K33" s="10"/>
      <c r="L33" s="3">
        <v>500000</v>
      </c>
    </row>
    <row r="34" spans="1:12" x14ac:dyDescent="0.25">
      <c r="A34" s="1">
        <v>71906</v>
      </c>
      <c r="B34" s="1" t="s">
        <v>284</v>
      </c>
      <c r="C34" s="3">
        <v>730.00900000000001</v>
      </c>
      <c r="D34" s="3">
        <v>7096</v>
      </c>
      <c r="E34" s="7"/>
      <c r="F34" s="3">
        <f t="shared" si="1"/>
        <v>73000.899999999994</v>
      </c>
      <c r="G34" s="7"/>
      <c r="H34" s="3">
        <f t="shared" si="2"/>
        <v>109501.35</v>
      </c>
      <c r="I34" s="7"/>
      <c r="J34" s="3">
        <v>300000</v>
      </c>
      <c r="K34" s="10"/>
      <c r="L34" s="3">
        <v>500000</v>
      </c>
    </row>
    <row r="35" spans="1:12" x14ac:dyDescent="0.25">
      <c r="A35" s="1">
        <v>110901</v>
      </c>
      <c r="B35" s="1" t="s">
        <v>468</v>
      </c>
      <c r="C35" s="3">
        <v>166.37700000000001</v>
      </c>
      <c r="D35" s="3">
        <v>1617</v>
      </c>
      <c r="E35" s="7"/>
      <c r="F35" s="3">
        <f t="shared" si="1"/>
        <v>16637.7</v>
      </c>
      <c r="G35" s="7"/>
      <c r="H35" s="3">
        <f t="shared" si="2"/>
        <v>24956.550000000003</v>
      </c>
      <c r="I35" s="7"/>
      <c r="J35" s="3">
        <v>100000</v>
      </c>
      <c r="K35" s="10"/>
      <c r="L35" s="3">
        <v>300000</v>
      </c>
    </row>
    <row r="36" spans="1:12" x14ac:dyDescent="0.25">
      <c r="A36" s="1">
        <v>228905</v>
      </c>
      <c r="B36" s="1" t="s">
        <v>907</v>
      </c>
      <c r="C36" s="3">
        <v>185.82599999999999</v>
      </c>
      <c r="D36" s="3">
        <v>1806</v>
      </c>
      <c r="E36" s="7"/>
      <c r="F36" s="3">
        <f t="shared" si="1"/>
        <v>18582.599999999999</v>
      </c>
      <c r="G36" s="7"/>
      <c r="H36" s="3">
        <f t="shared" si="2"/>
        <v>27873.899999999998</v>
      </c>
      <c r="I36" s="7"/>
      <c r="J36" s="3">
        <v>200000</v>
      </c>
      <c r="K36" s="10"/>
      <c r="L36" s="3">
        <v>400000</v>
      </c>
    </row>
    <row r="37" spans="1:12" x14ac:dyDescent="0.25">
      <c r="A37" s="1">
        <v>109912</v>
      </c>
      <c r="B37" s="1" t="s">
        <v>465</v>
      </c>
      <c r="C37" s="3">
        <v>300.64400000000001</v>
      </c>
      <c r="D37" s="3">
        <v>2922</v>
      </c>
      <c r="E37" s="7"/>
      <c r="F37" s="3">
        <f t="shared" si="1"/>
        <v>30064.400000000001</v>
      </c>
      <c r="G37" s="7"/>
      <c r="H37" s="3">
        <f t="shared" si="2"/>
        <v>45096.6</v>
      </c>
      <c r="I37" s="7"/>
      <c r="J37" s="3">
        <v>200000</v>
      </c>
      <c r="K37" s="10"/>
      <c r="L37" s="3">
        <v>400000</v>
      </c>
    </row>
    <row r="38" spans="1:12" x14ac:dyDescent="0.25">
      <c r="A38" s="1">
        <v>4901</v>
      </c>
      <c r="B38" s="1" t="s">
        <v>16</v>
      </c>
      <c r="C38" s="3">
        <v>2754.2489999999998</v>
      </c>
      <c r="D38" s="3">
        <v>26771</v>
      </c>
      <c r="E38" s="7"/>
      <c r="F38" s="3">
        <f t="shared" si="1"/>
        <v>275424.89999999997</v>
      </c>
      <c r="G38" s="7"/>
      <c r="H38" s="3">
        <f t="shared" si="2"/>
        <v>413137.35</v>
      </c>
      <c r="I38" s="7"/>
      <c r="J38" s="3">
        <v>550849.79999999993</v>
      </c>
      <c r="K38" s="10"/>
      <c r="L38" s="3">
        <v>600000</v>
      </c>
    </row>
    <row r="39" spans="1:12" x14ac:dyDescent="0.25">
      <c r="A39" s="1">
        <v>205901</v>
      </c>
      <c r="B39" s="1" t="s">
        <v>821</v>
      </c>
      <c r="C39" s="3">
        <v>1523.2439999999999</v>
      </c>
      <c r="D39" s="3">
        <v>14806</v>
      </c>
      <c r="E39" s="7"/>
      <c r="F39" s="3">
        <f t="shared" si="1"/>
        <v>152324.4</v>
      </c>
      <c r="G39" s="7"/>
      <c r="H39" s="3">
        <f t="shared" si="2"/>
        <v>228486.59999999998</v>
      </c>
      <c r="I39" s="7"/>
      <c r="J39" s="3">
        <v>400000</v>
      </c>
      <c r="K39" s="10"/>
      <c r="L39" s="3">
        <v>600000</v>
      </c>
    </row>
    <row r="40" spans="1:12" x14ac:dyDescent="0.25">
      <c r="A40" s="1">
        <v>5901</v>
      </c>
      <c r="B40" s="1" t="s">
        <v>17</v>
      </c>
      <c r="C40" s="3">
        <v>451.07299999999998</v>
      </c>
      <c r="D40" s="3">
        <v>4384</v>
      </c>
      <c r="E40" s="7"/>
      <c r="F40" s="3">
        <f t="shared" si="1"/>
        <v>45107.299999999996</v>
      </c>
      <c r="G40" s="7"/>
      <c r="H40" s="3">
        <f t="shared" si="2"/>
        <v>67660.95</v>
      </c>
      <c r="I40" s="7"/>
      <c r="J40" s="3">
        <v>200000</v>
      </c>
      <c r="K40" s="10"/>
      <c r="L40" s="3">
        <v>400000</v>
      </c>
    </row>
    <row r="41" spans="1:12" x14ac:dyDescent="0.25">
      <c r="A41" s="1">
        <v>61910</v>
      </c>
      <c r="B41" s="1" t="s">
        <v>242</v>
      </c>
      <c r="C41" s="3">
        <v>4159.2139999999999</v>
      </c>
      <c r="D41" s="3">
        <v>40428</v>
      </c>
      <c r="E41" s="7"/>
      <c r="F41" s="3">
        <f t="shared" si="1"/>
        <v>415921.4</v>
      </c>
      <c r="G41" s="7"/>
      <c r="H41" s="3">
        <f t="shared" si="2"/>
        <v>623882.1</v>
      </c>
      <c r="I41" s="7"/>
      <c r="J41" s="3">
        <v>831842.8</v>
      </c>
      <c r="K41" s="10"/>
      <c r="L41" s="3">
        <v>800000</v>
      </c>
    </row>
    <row r="42" spans="1:12" x14ac:dyDescent="0.25">
      <c r="A42" s="1">
        <v>220901</v>
      </c>
      <c r="B42" s="1" t="s">
        <v>864</v>
      </c>
      <c r="C42" s="3">
        <v>50317.048000000003</v>
      </c>
      <c r="D42" s="3">
        <v>489082</v>
      </c>
      <c r="E42" s="7"/>
      <c r="F42" s="3">
        <f t="shared" si="1"/>
        <v>5031704.8</v>
      </c>
      <c r="G42" s="7"/>
      <c r="H42" s="3">
        <f t="shared" si="2"/>
        <v>7547557.2000000002</v>
      </c>
      <c r="I42" s="7"/>
      <c r="J42" s="3">
        <v>10063409.6</v>
      </c>
      <c r="K42" s="10"/>
      <c r="L42" s="3">
        <v>9000000</v>
      </c>
    </row>
    <row r="43" spans="1:12" x14ac:dyDescent="0.25">
      <c r="A43" s="1">
        <v>212901</v>
      </c>
      <c r="B43" s="1" t="s">
        <v>845</v>
      </c>
      <c r="C43" s="3">
        <v>856.93200000000002</v>
      </c>
      <c r="D43" s="3">
        <v>8329</v>
      </c>
      <c r="E43" s="7"/>
      <c r="F43" s="3">
        <f t="shared" si="1"/>
        <v>85693.2</v>
      </c>
      <c r="G43" s="7"/>
      <c r="H43" s="3">
        <f t="shared" si="2"/>
        <v>128539.8</v>
      </c>
      <c r="I43" s="7"/>
      <c r="J43" s="3">
        <v>300000</v>
      </c>
      <c r="K43" s="10"/>
      <c r="L43" s="3">
        <v>500000</v>
      </c>
    </row>
    <row r="44" spans="1:12" x14ac:dyDescent="0.25">
      <c r="A44" s="1">
        <v>217901</v>
      </c>
      <c r="B44" s="1" t="s">
        <v>859</v>
      </c>
      <c r="C44" s="3">
        <v>171.32900000000001</v>
      </c>
      <c r="D44" s="3">
        <v>1665</v>
      </c>
      <c r="E44" s="7"/>
      <c r="F44" s="3">
        <f t="shared" si="1"/>
        <v>17132.900000000001</v>
      </c>
      <c r="G44" s="7"/>
      <c r="H44" s="3">
        <f t="shared" si="2"/>
        <v>25699.350000000002</v>
      </c>
      <c r="I44" s="7"/>
      <c r="J44" s="3">
        <v>200000</v>
      </c>
      <c r="K44" s="10"/>
      <c r="L44" s="3">
        <v>400000</v>
      </c>
    </row>
    <row r="45" spans="1:12" x14ac:dyDescent="0.25">
      <c r="A45" s="1">
        <v>107901</v>
      </c>
      <c r="B45" s="1" t="s">
        <v>435</v>
      </c>
      <c r="C45" s="3">
        <v>2705.8510000000001</v>
      </c>
      <c r="D45" s="3">
        <v>26301</v>
      </c>
      <c r="E45" s="7"/>
      <c r="F45" s="3">
        <f t="shared" si="1"/>
        <v>270585.10000000003</v>
      </c>
      <c r="G45" s="7"/>
      <c r="H45" s="3">
        <f t="shared" si="2"/>
        <v>405877.65</v>
      </c>
      <c r="I45" s="7"/>
      <c r="J45" s="3">
        <v>541170.20000000007</v>
      </c>
      <c r="K45" s="10"/>
      <c r="L45" s="3">
        <v>700000</v>
      </c>
    </row>
    <row r="46" spans="1:12" x14ac:dyDescent="0.25">
      <c r="A46" s="1">
        <v>34901</v>
      </c>
      <c r="B46" s="1" t="s">
        <v>135</v>
      </c>
      <c r="C46" s="3">
        <v>1730.2829999999999</v>
      </c>
      <c r="D46" s="3">
        <v>16818</v>
      </c>
      <c r="E46" s="7"/>
      <c r="F46" s="3">
        <f t="shared" si="1"/>
        <v>173028.3</v>
      </c>
      <c r="G46" s="7"/>
      <c r="H46" s="3">
        <f t="shared" si="2"/>
        <v>259542.44999999998</v>
      </c>
      <c r="I46" s="7"/>
      <c r="J46" s="3">
        <v>400000</v>
      </c>
      <c r="K46" s="10"/>
      <c r="L46" s="3">
        <v>600000</v>
      </c>
    </row>
    <row r="47" spans="1:12" x14ac:dyDescent="0.25">
      <c r="A47" s="1">
        <v>61907</v>
      </c>
      <c r="B47" s="1" t="s">
        <v>240</v>
      </c>
      <c r="C47" s="3">
        <v>2940.384</v>
      </c>
      <c r="D47" s="3">
        <v>28581</v>
      </c>
      <c r="E47" s="7"/>
      <c r="F47" s="3">
        <f t="shared" si="1"/>
        <v>294038.40000000002</v>
      </c>
      <c r="G47" s="7"/>
      <c r="H47" s="3">
        <f t="shared" si="2"/>
        <v>441057.6</v>
      </c>
      <c r="I47" s="7"/>
      <c r="J47" s="3">
        <v>588076.80000000005</v>
      </c>
      <c r="K47" s="10"/>
      <c r="L47" s="3">
        <v>700000</v>
      </c>
    </row>
    <row r="48" spans="1:12" x14ac:dyDescent="0.25">
      <c r="A48" s="1">
        <v>227901</v>
      </c>
      <c r="B48" s="1" t="s">
        <v>898</v>
      </c>
      <c r="C48" s="3">
        <v>65983.358999999997</v>
      </c>
      <c r="D48" s="3">
        <v>641358</v>
      </c>
      <c r="E48" s="7"/>
      <c r="F48" s="3">
        <f t="shared" si="1"/>
        <v>6598335.8999999994</v>
      </c>
      <c r="G48" s="7"/>
      <c r="H48" s="3">
        <f t="shared" si="2"/>
        <v>9897503.8499999996</v>
      </c>
      <c r="I48" s="7"/>
      <c r="J48" s="3">
        <v>13500000</v>
      </c>
      <c r="K48" s="10"/>
      <c r="L48" s="3">
        <v>13700000</v>
      </c>
    </row>
    <row r="49" spans="1:12" x14ac:dyDescent="0.25">
      <c r="A49" s="1">
        <v>196901</v>
      </c>
      <c r="B49" s="1" t="s">
        <v>792</v>
      </c>
      <c r="C49" s="3">
        <v>122.663</v>
      </c>
      <c r="D49" s="3">
        <v>1192</v>
      </c>
      <c r="E49" s="7"/>
      <c r="F49" s="3">
        <f t="shared" si="1"/>
        <v>12266.3</v>
      </c>
      <c r="G49" s="7"/>
      <c r="H49" s="3">
        <f t="shared" si="2"/>
        <v>18399.45</v>
      </c>
      <c r="I49" s="7"/>
      <c r="J49" s="3">
        <v>200000</v>
      </c>
      <c r="K49" s="10"/>
      <c r="L49" s="3">
        <v>400000</v>
      </c>
    </row>
    <row r="50" spans="1:12" x14ac:dyDescent="0.25">
      <c r="A50" s="1">
        <v>70901</v>
      </c>
      <c r="B50" s="1" t="s">
        <v>269</v>
      </c>
      <c r="C50" s="3">
        <v>306.03399999999999</v>
      </c>
      <c r="D50" s="3">
        <v>2975</v>
      </c>
      <c r="E50" s="7"/>
      <c r="F50" s="3">
        <f t="shared" si="1"/>
        <v>30603.399999999998</v>
      </c>
      <c r="G50" s="7"/>
      <c r="H50" s="3">
        <f t="shared" si="2"/>
        <v>45905.1</v>
      </c>
      <c r="I50" s="7"/>
      <c r="J50" s="3">
        <v>100000</v>
      </c>
      <c r="K50" s="10"/>
      <c r="L50" s="3">
        <v>300000</v>
      </c>
    </row>
    <row r="51" spans="1:12" x14ac:dyDescent="0.25">
      <c r="A51" s="1">
        <v>194902</v>
      </c>
      <c r="B51" s="1" t="s">
        <v>786</v>
      </c>
      <c r="C51" s="3">
        <v>317.48899999999998</v>
      </c>
      <c r="D51" s="3">
        <v>3086</v>
      </c>
      <c r="E51" s="7"/>
      <c r="F51" s="3">
        <f t="shared" si="1"/>
        <v>31748.899999999998</v>
      </c>
      <c r="G51" s="7"/>
      <c r="H51" s="3">
        <f t="shared" si="2"/>
        <v>47623.35</v>
      </c>
      <c r="I51" s="7"/>
      <c r="J51" s="3">
        <v>200000</v>
      </c>
      <c r="K51" s="10"/>
      <c r="L51" s="3">
        <v>400000</v>
      </c>
    </row>
    <row r="52" spans="1:12" x14ac:dyDescent="0.25">
      <c r="A52" s="1">
        <v>34902</v>
      </c>
      <c r="B52" s="1" t="s">
        <v>136</v>
      </c>
      <c r="C52" s="3">
        <v>125.96299999999999</v>
      </c>
      <c r="D52" s="3">
        <v>1224</v>
      </c>
      <c r="E52" s="7"/>
      <c r="F52" s="3">
        <f t="shared" si="1"/>
        <v>12596.3</v>
      </c>
      <c r="G52" s="7"/>
      <c r="H52" s="3">
        <f t="shared" si="2"/>
        <v>18894.45</v>
      </c>
      <c r="I52" s="7"/>
      <c r="J52" s="3">
        <v>100000</v>
      </c>
      <c r="K52" s="10"/>
      <c r="L52" s="3">
        <v>300000</v>
      </c>
    </row>
    <row r="53" spans="1:12" x14ac:dyDescent="0.25">
      <c r="A53" s="1">
        <v>161918</v>
      </c>
      <c r="B53" s="1" t="s">
        <v>657</v>
      </c>
      <c r="C53" s="3">
        <v>701.24800000000005</v>
      </c>
      <c r="D53" s="3">
        <v>6816</v>
      </c>
      <c r="E53" s="7"/>
      <c r="F53" s="3">
        <f t="shared" si="1"/>
        <v>70124.800000000003</v>
      </c>
      <c r="G53" s="7"/>
      <c r="H53" s="3">
        <f t="shared" si="2"/>
        <v>105187.20000000001</v>
      </c>
      <c r="I53" s="7"/>
      <c r="J53" s="3">
        <v>400000</v>
      </c>
      <c r="K53" s="10"/>
      <c r="L53" s="3">
        <v>600000</v>
      </c>
    </row>
    <row r="54" spans="1:12" x14ac:dyDescent="0.25">
      <c r="A54" s="1">
        <v>220915</v>
      </c>
      <c r="B54" s="1" t="s">
        <v>874</v>
      </c>
      <c r="C54" s="3">
        <v>6394.3360000000002</v>
      </c>
      <c r="D54" s="3">
        <v>62153</v>
      </c>
      <c r="E54" s="7"/>
      <c r="F54" s="3">
        <f t="shared" si="1"/>
        <v>639433.6</v>
      </c>
      <c r="G54" s="7"/>
      <c r="H54" s="3">
        <f t="shared" si="2"/>
        <v>959150.4</v>
      </c>
      <c r="I54" s="7"/>
      <c r="J54" s="3">
        <v>1300000</v>
      </c>
      <c r="K54" s="10"/>
      <c r="L54" s="3">
        <v>1500000</v>
      </c>
    </row>
    <row r="55" spans="1:12" x14ac:dyDescent="0.25">
      <c r="A55" s="1">
        <v>30903</v>
      </c>
      <c r="B55" s="1" t="s">
        <v>120</v>
      </c>
      <c r="C55" s="3">
        <v>274.17500000000001</v>
      </c>
      <c r="D55" s="3">
        <v>2665</v>
      </c>
      <c r="E55" s="7"/>
      <c r="F55" s="3">
        <f t="shared" si="1"/>
        <v>27417.5</v>
      </c>
      <c r="G55" s="7"/>
      <c r="H55" s="3">
        <f t="shared" si="2"/>
        <v>41126.25</v>
      </c>
      <c r="I55" s="7"/>
      <c r="J55" s="3">
        <v>200000</v>
      </c>
      <c r="K55" s="10"/>
      <c r="L55" s="3">
        <v>400000</v>
      </c>
    </row>
    <row r="56" spans="1:12" x14ac:dyDescent="0.25">
      <c r="A56" s="1">
        <v>200901</v>
      </c>
      <c r="B56" s="1" t="s">
        <v>803</v>
      </c>
      <c r="C56" s="3">
        <v>772.45100000000002</v>
      </c>
      <c r="D56" s="3">
        <v>7508</v>
      </c>
      <c r="E56" s="7"/>
      <c r="F56" s="3">
        <f t="shared" si="1"/>
        <v>77245.100000000006</v>
      </c>
      <c r="G56" s="7"/>
      <c r="H56" s="3">
        <f t="shared" si="2"/>
        <v>115867.65000000001</v>
      </c>
      <c r="I56" s="7"/>
      <c r="J56" s="3">
        <v>500000</v>
      </c>
      <c r="K56" s="10"/>
      <c r="L56" s="3">
        <v>700000</v>
      </c>
    </row>
    <row r="57" spans="1:12" x14ac:dyDescent="0.25">
      <c r="A57" s="1">
        <v>195902</v>
      </c>
      <c r="B57" s="1" t="s">
        <v>791</v>
      </c>
      <c r="C57" s="3">
        <v>133.34700000000001</v>
      </c>
      <c r="D57" s="3">
        <v>1296</v>
      </c>
      <c r="E57" s="7"/>
      <c r="F57" s="3">
        <f t="shared" si="1"/>
        <v>13334.7</v>
      </c>
      <c r="G57" s="7"/>
      <c r="H57" s="3">
        <f t="shared" si="2"/>
        <v>20002.050000000003</v>
      </c>
      <c r="I57" s="7"/>
      <c r="J57" s="3">
        <v>100000</v>
      </c>
      <c r="K57" s="10"/>
      <c r="L57" s="3">
        <v>300000</v>
      </c>
    </row>
    <row r="58" spans="1:12" x14ac:dyDescent="0.25">
      <c r="A58" s="1">
        <v>10902</v>
      </c>
      <c r="B58" s="1" t="s">
        <v>31</v>
      </c>
      <c r="C58" s="3">
        <v>2128.3330000000001</v>
      </c>
      <c r="D58" s="3">
        <v>20687</v>
      </c>
      <c r="E58" s="7"/>
      <c r="F58" s="3">
        <f t="shared" si="1"/>
        <v>212833.30000000002</v>
      </c>
      <c r="G58" s="7"/>
      <c r="H58" s="3">
        <f t="shared" si="2"/>
        <v>319249.95</v>
      </c>
      <c r="I58" s="7"/>
      <c r="J58" s="3">
        <v>425666.60000000003</v>
      </c>
      <c r="K58" s="10"/>
      <c r="L58" s="3">
        <v>600000</v>
      </c>
    </row>
    <row r="59" spans="1:12" x14ac:dyDescent="0.25">
      <c r="A59" s="1">
        <v>25901</v>
      </c>
      <c r="B59" s="1" t="s">
        <v>102</v>
      </c>
      <c r="C59" s="3">
        <v>792.18899999999996</v>
      </c>
      <c r="D59" s="3">
        <v>7700</v>
      </c>
      <c r="E59" s="7"/>
      <c r="F59" s="3">
        <f t="shared" si="1"/>
        <v>79218.899999999994</v>
      </c>
      <c r="G59" s="7"/>
      <c r="H59" s="3">
        <f t="shared" si="2"/>
        <v>118828.34999999999</v>
      </c>
      <c r="I59" s="7"/>
      <c r="J59" s="3">
        <v>300000</v>
      </c>
      <c r="K59" s="10"/>
      <c r="L59" s="3">
        <v>500000</v>
      </c>
    </row>
    <row r="60" spans="1:12" x14ac:dyDescent="0.25">
      <c r="A60" s="1">
        <v>178913</v>
      </c>
      <c r="B60" s="1" t="s">
        <v>735</v>
      </c>
      <c r="C60" s="3">
        <v>798.50099999999998</v>
      </c>
      <c r="D60" s="3">
        <v>7761</v>
      </c>
      <c r="E60" s="7"/>
      <c r="F60" s="3">
        <f t="shared" si="1"/>
        <v>79850.099999999991</v>
      </c>
      <c r="G60" s="7"/>
      <c r="H60" s="3">
        <f t="shared" si="2"/>
        <v>119775.15</v>
      </c>
      <c r="I60" s="7"/>
      <c r="J60" s="3">
        <v>300000</v>
      </c>
      <c r="K60" s="10"/>
      <c r="L60" s="3">
        <v>500000</v>
      </c>
    </row>
    <row r="61" spans="1:12" x14ac:dyDescent="0.25">
      <c r="A61" s="1">
        <v>36902</v>
      </c>
      <c r="B61" s="1" t="s">
        <v>146</v>
      </c>
      <c r="C61" s="3">
        <v>6409.4650000000001</v>
      </c>
      <c r="D61" s="3">
        <v>62300</v>
      </c>
      <c r="E61" s="7"/>
      <c r="F61" s="3">
        <f t="shared" si="1"/>
        <v>640946.5</v>
      </c>
      <c r="G61" s="7"/>
      <c r="H61" s="3">
        <f t="shared" si="2"/>
        <v>961419.75</v>
      </c>
      <c r="I61" s="7"/>
      <c r="J61" s="3">
        <v>1281893</v>
      </c>
      <c r="K61" s="10"/>
      <c r="L61" s="3">
        <v>1200000</v>
      </c>
    </row>
    <row r="62" spans="1:12" x14ac:dyDescent="0.25">
      <c r="A62" s="1">
        <v>14902</v>
      </c>
      <c r="B62" s="1" t="s">
        <v>42</v>
      </c>
      <c r="C62" s="3">
        <v>362.94400000000002</v>
      </c>
      <c r="D62" s="3">
        <v>3528</v>
      </c>
      <c r="E62" s="7"/>
      <c r="F62" s="3">
        <f t="shared" si="1"/>
        <v>36294.400000000001</v>
      </c>
      <c r="G62" s="7"/>
      <c r="H62" s="3">
        <f t="shared" si="2"/>
        <v>54441.600000000006</v>
      </c>
      <c r="I62" s="7"/>
      <c r="J62" s="3">
        <v>100000</v>
      </c>
      <c r="K62" s="10"/>
      <c r="L62" s="3">
        <v>300000</v>
      </c>
    </row>
    <row r="63" spans="1:12" x14ac:dyDescent="0.25">
      <c r="A63" s="1">
        <v>11901</v>
      </c>
      <c r="B63" s="1" t="s">
        <v>32</v>
      </c>
      <c r="C63" s="3">
        <v>10795.097</v>
      </c>
      <c r="D63" s="3">
        <v>104928</v>
      </c>
      <c r="E63" s="7"/>
      <c r="F63" s="3">
        <f t="shared" si="1"/>
        <v>1079509.7</v>
      </c>
      <c r="G63" s="7"/>
      <c r="H63" s="3">
        <f t="shared" si="2"/>
        <v>1619264.55</v>
      </c>
      <c r="I63" s="7"/>
      <c r="J63" s="3">
        <v>2159019.4</v>
      </c>
      <c r="K63" s="10"/>
      <c r="L63" s="3">
        <v>1800000</v>
      </c>
    </row>
    <row r="64" spans="1:12" x14ac:dyDescent="0.25">
      <c r="A64" s="1">
        <v>158901</v>
      </c>
      <c r="B64" s="1" t="s">
        <v>639</v>
      </c>
      <c r="C64" s="3">
        <v>3173.7469999999998</v>
      </c>
      <c r="D64" s="3">
        <v>30849</v>
      </c>
      <c r="E64" s="7"/>
      <c r="F64" s="3">
        <f t="shared" si="1"/>
        <v>317374.7</v>
      </c>
      <c r="G64" s="7"/>
      <c r="H64" s="3">
        <f t="shared" si="2"/>
        <v>476062.05</v>
      </c>
      <c r="I64" s="7"/>
      <c r="J64" s="3">
        <v>634749.4</v>
      </c>
      <c r="K64" s="10"/>
      <c r="L64" s="3">
        <v>700000</v>
      </c>
    </row>
    <row r="65" spans="1:12" x14ac:dyDescent="0.25">
      <c r="A65" s="1">
        <v>123910</v>
      </c>
      <c r="B65" s="1" t="s">
        <v>526</v>
      </c>
      <c r="C65" s="3">
        <v>14607.665999999999</v>
      </c>
      <c r="D65" s="3">
        <v>141987</v>
      </c>
      <c r="E65" s="7"/>
      <c r="F65" s="3">
        <f t="shared" si="1"/>
        <v>1460766.5999999999</v>
      </c>
      <c r="G65" s="7"/>
      <c r="H65" s="3">
        <f t="shared" si="2"/>
        <v>2191149.9</v>
      </c>
      <c r="I65" s="7"/>
      <c r="J65" s="3">
        <v>3000000</v>
      </c>
      <c r="K65" s="10"/>
      <c r="L65" s="3">
        <v>3200000</v>
      </c>
    </row>
    <row r="66" spans="1:12" x14ac:dyDescent="0.25">
      <c r="A66" s="1">
        <v>183901</v>
      </c>
      <c r="B66" s="1" t="s">
        <v>753</v>
      </c>
      <c r="C66" s="3">
        <v>627.41099999999994</v>
      </c>
      <c r="D66" s="3">
        <v>6098</v>
      </c>
      <c r="E66" s="7"/>
      <c r="F66" s="3">
        <f t="shared" si="1"/>
        <v>62741.099999999991</v>
      </c>
      <c r="G66" s="7"/>
      <c r="H66" s="3">
        <f t="shared" si="2"/>
        <v>94111.65</v>
      </c>
      <c r="I66" s="7"/>
      <c r="J66" s="3">
        <v>200000</v>
      </c>
      <c r="K66" s="10"/>
      <c r="L66" s="3">
        <v>400000</v>
      </c>
    </row>
    <row r="67" spans="1:12" x14ac:dyDescent="0.25">
      <c r="A67" s="1">
        <v>13901</v>
      </c>
      <c r="B67" s="1" t="s">
        <v>37</v>
      </c>
      <c r="C67" s="3">
        <v>2696.8220000000001</v>
      </c>
      <c r="D67" s="3">
        <v>26213</v>
      </c>
      <c r="E67" s="7"/>
      <c r="F67" s="3">
        <f t="shared" si="1"/>
        <v>269682.2</v>
      </c>
      <c r="G67" s="7"/>
      <c r="H67" s="3">
        <f t="shared" si="2"/>
        <v>404523.30000000005</v>
      </c>
      <c r="I67" s="7"/>
      <c r="J67" s="3">
        <v>539364.4</v>
      </c>
      <c r="K67" s="10"/>
      <c r="L67" s="3">
        <v>700000</v>
      </c>
    </row>
    <row r="68" spans="1:12" x14ac:dyDescent="0.25">
      <c r="A68" s="1">
        <v>39904</v>
      </c>
      <c r="B68" s="1" t="s">
        <v>156</v>
      </c>
      <c r="C68" s="3">
        <v>138.83799999999999</v>
      </c>
      <c r="D68" s="3">
        <v>1350</v>
      </c>
      <c r="E68" s="7"/>
      <c r="F68" s="3">
        <f t="shared" si="1"/>
        <v>13883.8</v>
      </c>
      <c r="G68" s="7"/>
      <c r="H68" s="3">
        <f t="shared" si="2"/>
        <v>20825.7</v>
      </c>
      <c r="I68" s="7"/>
      <c r="J68" s="3">
        <v>100000</v>
      </c>
      <c r="K68" s="10"/>
      <c r="L68" s="3">
        <v>300000</v>
      </c>
    </row>
    <row r="69" spans="1:12" x14ac:dyDescent="0.25">
      <c r="A69" s="1">
        <v>91901</v>
      </c>
      <c r="B69" s="1" t="s">
        <v>353</v>
      </c>
      <c r="C69" s="3">
        <v>845.68700000000001</v>
      </c>
      <c r="D69" s="3">
        <v>8220</v>
      </c>
      <c r="E69" s="7"/>
      <c r="F69" s="3">
        <f t="shared" si="1"/>
        <v>84568.7</v>
      </c>
      <c r="G69" s="7"/>
      <c r="H69" s="3">
        <f t="shared" si="2"/>
        <v>126853.05</v>
      </c>
      <c r="I69" s="7"/>
      <c r="J69" s="3">
        <v>300000</v>
      </c>
      <c r="K69" s="10"/>
      <c r="L69" s="3">
        <v>500000</v>
      </c>
    </row>
    <row r="70" spans="1:12" x14ac:dyDescent="0.25">
      <c r="A70" s="1">
        <v>8901</v>
      </c>
      <c r="B70" s="1" t="s">
        <v>26</v>
      </c>
      <c r="C70" s="3">
        <v>2089.6509999999998</v>
      </c>
      <c r="D70" s="3">
        <v>20311</v>
      </c>
      <c r="E70" s="7"/>
      <c r="F70" s="3">
        <f t="shared" si="1"/>
        <v>208965.09999999998</v>
      </c>
      <c r="G70" s="7"/>
      <c r="H70" s="3">
        <f t="shared" si="2"/>
        <v>313447.64999999997</v>
      </c>
      <c r="I70" s="7"/>
      <c r="J70" s="3">
        <v>500000</v>
      </c>
      <c r="K70" s="10"/>
      <c r="L70" s="3">
        <v>700000</v>
      </c>
    </row>
    <row r="71" spans="1:12" x14ac:dyDescent="0.25">
      <c r="A71" s="1">
        <v>14903</v>
      </c>
      <c r="B71" s="1" t="s">
        <v>43</v>
      </c>
      <c r="C71" s="3">
        <v>12336.137000000001</v>
      </c>
      <c r="D71" s="3">
        <v>119907</v>
      </c>
      <c r="E71" s="7"/>
      <c r="F71" s="3">
        <f t="shared" ref="F71:F134" si="3">100*C71</f>
        <v>1233613.7</v>
      </c>
      <c r="G71" s="7"/>
      <c r="H71" s="3">
        <f t="shared" ref="H71:H134" si="4">150*C71</f>
        <v>1850420.55</v>
      </c>
      <c r="I71" s="7"/>
      <c r="J71" s="3">
        <v>2467227.4</v>
      </c>
      <c r="K71" s="10"/>
      <c r="L71" s="3">
        <v>2200000</v>
      </c>
    </row>
    <row r="72" spans="1:12" x14ac:dyDescent="0.25">
      <c r="A72" s="1">
        <v>125902</v>
      </c>
      <c r="B72" s="1" t="s">
        <v>531</v>
      </c>
      <c r="C72" s="3">
        <v>446.15800000000002</v>
      </c>
      <c r="D72" s="3">
        <v>4337</v>
      </c>
      <c r="E72" s="7"/>
      <c r="F72" s="3">
        <f t="shared" si="3"/>
        <v>44615.8</v>
      </c>
      <c r="G72" s="7"/>
      <c r="H72" s="3">
        <f t="shared" si="4"/>
        <v>66923.7</v>
      </c>
      <c r="I72" s="7"/>
      <c r="J72" s="3">
        <v>200000</v>
      </c>
      <c r="K72" s="10"/>
      <c r="L72" s="3">
        <v>400000</v>
      </c>
    </row>
    <row r="73" spans="1:12" x14ac:dyDescent="0.25">
      <c r="A73" s="1">
        <v>66901</v>
      </c>
      <c r="B73" s="1" t="s">
        <v>258</v>
      </c>
      <c r="C73" s="3">
        <v>190.042</v>
      </c>
      <c r="D73" s="3">
        <v>1847</v>
      </c>
      <c r="E73" s="7"/>
      <c r="F73" s="3">
        <f t="shared" si="3"/>
        <v>19004.2</v>
      </c>
      <c r="G73" s="7"/>
      <c r="H73" s="3">
        <f t="shared" si="4"/>
        <v>28506.3</v>
      </c>
      <c r="I73" s="7"/>
      <c r="J73" s="3">
        <v>200000</v>
      </c>
      <c r="K73" s="10"/>
      <c r="L73" s="3">
        <v>400000</v>
      </c>
    </row>
    <row r="74" spans="1:12" x14ac:dyDescent="0.25">
      <c r="A74" s="1">
        <v>138904</v>
      </c>
      <c r="B74" s="1" t="s">
        <v>578</v>
      </c>
      <c r="C74" s="3">
        <v>125.46899999999999</v>
      </c>
      <c r="D74" s="3">
        <v>1220</v>
      </c>
      <c r="E74" s="7"/>
      <c r="F74" s="3">
        <f t="shared" si="3"/>
        <v>12546.9</v>
      </c>
      <c r="G74" s="7"/>
      <c r="H74" s="3">
        <f t="shared" si="4"/>
        <v>18820.349999999999</v>
      </c>
      <c r="I74" s="7"/>
      <c r="J74" s="3">
        <v>100000</v>
      </c>
      <c r="K74" s="10"/>
      <c r="L74" s="3">
        <v>300000</v>
      </c>
    </row>
    <row r="75" spans="1:12" x14ac:dyDescent="0.25">
      <c r="A75" s="1">
        <v>187901</v>
      </c>
      <c r="B75" s="1" t="s">
        <v>771</v>
      </c>
      <c r="C75" s="3">
        <v>486.03500000000003</v>
      </c>
      <c r="D75" s="3">
        <v>4724</v>
      </c>
      <c r="E75" s="7"/>
      <c r="F75" s="3">
        <f t="shared" si="3"/>
        <v>48603.5</v>
      </c>
      <c r="G75" s="7"/>
      <c r="H75" s="3">
        <f t="shared" si="4"/>
        <v>72905.25</v>
      </c>
      <c r="I75" s="7"/>
      <c r="J75" s="3">
        <v>100000</v>
      </c>
      <c r="K75" s="10"/>
      <c r="L75" s="3">
        <v>300000</v>
      </c>
    </row>
    <row r="76" spans="1:12" x14ac:dyDescent="0.25">
      <c r="A76" s="1">
        <v>230901</v>
      </c>
      <c r="B76" s="1" t="s">
        <v>771</v>
      </c>
      <c r="C76" s="3">
        <v>605.18600000000004</v>
      </c>
      <c r="D76" s="3">
        <v>5882</v>
      </c>
      <c r="E76" s="7"/>
      <c r="F76" s="3">
        <f t="shared" si="3"/>
        <v>60518.600000000006</v>
      </c>
      <c r="G76" s="7"/>
      <c r="H76" s="3">
        <f t="shared" si="4"/>
        <v>90777.900000000009</v>
      </c>
      <c r="I76" s="7"/>
      <c r="J76" s="3">
        <v>300000</v>
      </c>
      <c r="K76" s="10"/>
      <c r="L76" s="3">
        <v>500000</v>
      </c>
    </row>
    <row r="77" spans="1:12" x14ac:dyDescent="0.25">
      <c r="A77" s="1">
        <v>114901</v>
      </c>
      <c r="B77" s="1" t="s">
        <v>489</v>
      </c>
      <c r="C77" s="3">
        <v>3326.7759999999998</v>
      </c>
      <c r="D77" s="3">
        <v>32336</v>
      </c>
      <c r="E77" s="7"/>
      <c r="F77" s="3">
        <f t="shared" si="3"/>
        <v>332677.59999999998</v>
      </c>
      <c r="G77" s="7"/>
      <c r="H77" s="3">
        <f t="shared" si="4"/>
        <v>499016.39999999997</v>
      </c>
      <c r="I77" s="7"/>
      <c r="J77" s="3">
        <v>800000</v>
      </c>
      <c r="K77" s="10"/>
      <c r="L77" s="3">
        <v>1000000</v>
      </c>
    </row>
    <row r="78" spans="1:12" x14ac:dyDescent="0.25">
      <c r="A78" s="1">
        <v>220902</v>
      </c>
      <c r="B78" s="1" t="s">
        <v>865</v>
      </c>
      <c r="C78" s="3">
        <v>20789.47</v>
      </c>
      <c r="D78" s="3">
        <v>202074</v>
      </c>
      <c r="E78" s="7"/>
      <c r="F78" s="3">
        <f t="shared" si="3"/>
        <v>2078947</v>
      </c>
      <c r="G78" s="7"/>
      <c r="H78" s="3">
        <f t="shared" si="4"/>
        <v>3118420.5</v>
      </c>
      <c r="I78" s="7"/>
      <c r="J78" s="3">
        <v>4157894</v>
      </c>
      <c r="K78" s="10"/>
      <c r="L78" s="3">
        <v>3800000</v>
      </c>
    </row>
    <row r="79" spans="1:12" x14ac:dyDescent="0.25">
      <c r="A79" s="1">
        <v>178902</v>
      </c>
      <c r="B79" s="1" t="s">
        <v>727</v>
      </c>
      <c r="C79" s="3">
        <v>1354.0550000000001</v>
      </c>
      <c r="D79" s="3">
        <v>13161</v>
      </c>
      <c r="E79" s="7"/>
      <c r="F79" s="3">
        <f t="shared" si="3"/>
        <v>135405.5</v>
      </c>
      <c r="G79" s="7"/>
      <c r="H79" s="3">
        <f t="shared" si="4"/>
        <v>203108.25</v>
      </c>
      <c r="I79" s="7"/>
      <c r="J79" s="3">
        <v>500000</v>
      </c>
      <c r="K79" s="10"/>
      <c r="L79" s="3">
        <v>700000</v>
      </c>
    </row>
    <row r="80" spans="1:12" x14ac:dyDescent="0.25">
      <c r="A80" s="1">
        <v>177903</v>
      </c>
      <c r="B80" s="1" t="s">
        <v>724</v>
      </c>
      <c r="C80" s="3">
        <v>146.01900000000001</v>
      </c>
      <c r="D80" s="3">
        <v>1419</v>
      </c>
      <c r="E80" s="7"/>
      <c r="F80" s="3">
        <f t="shared" si="3"/>
        <v>14601.900000000001</v>
      </c>
      <c r="G80" s="7"/>
      <c r="H80" s="3">
        <f t="shared" si="4"/>
        <v>21902.850000000002</v>
      </c>
      <c r="I80" s="7"/>
      <c r="J80" s="3">
        <v>100000</v>
      </c>
      <c r="K80" s="10"/>
      <c r="L80" s="3">
        <v>300000</v>
      </c>
    </row>
    <row r="81" spans="1:12" x14ac:dyDescent="0.25">
      <c r="A81" s="1">
        <v>16902</v>
      </c>
      <c r="B81" s="1" t="s">
        <v>63</v>
      </c>
      <c r="C81" s="3">
        <v>990.25900000000001</v>
      </c>
      <c r="D81" s="3">
        <v>9625</v>
      </c>
      <c r="E81" s="7"/>
      <c r="F81" s="3">
        <f t="shared" si="3"/>
        <v>99025.9</v>
      </c>
      <c r="G81" s="7"/>
      <c r="H81" s="3">
        <f t="shared" si="4"/>
        <v>148538.85</v>
      </c>
      <c r="I81" s="7"/>
      <c r="J81" s="3">
        <v>300000</v>
      </c>
      <c r="K81" s="10"/>
      <c r="L81" s="3">
        <v>500000</v>
      </c>
    </row>
    <row r="82" spans="1:12" x14ac:dyDescent="0.25">
      <c r="A82" s="1">
        <v>116915</v>
      </c>
      <c r="B82" s="1" t="s">
        <v>503</v>
      </c>
      <c r="C82" s="3">
        <v>713.37400000000002</v>
      </c>
      <c r="D82" s="3">
        <v>6934</v>
      </c>
      <c r="E82" s="7"/>
      <c r="F82" s="3">
        <f t="shared" si="3"/>
        <v>71337.400000000009</v>
      </c>
      <c r="G82" s="7"/>
      <c r="H82" s="3">
        <f t="shared" si="4"/>
        <v>107006.1</v>
      </c>
      <c r="I82" s="7"/>
      <c r="J82" s="3">
        <v>300000</v>
      </c>
      <c r="K82" s="10"/>
      <c r="L82" s="3">
        <v>500000</v>
      </c>
    </row>
    <row r="83" spans="1:12" x14ac:dyDescent="0.25">
      <c r="A83" s="1">
        <v>25904</v>
      </c>
      <c r="B83" s="1" t="s">
        <v>104</v>
      </c>
      <c r="C83" s="3">
        <v>135.47</v>
      </c>
      <c r="D83" s="3">
        <v>1317</v>
      </c>
      <c r="E83" s="7"/>
      <c r="F83" s="3">
        <f t="shared" si="3"/>
        <v>13547</v>
      </c>
      <c r="G83" s="7"/>
      <c r="H83" s="3">
        <f t="shared" si="4"/>
        <v>20320.5</v>
      </c>
      <c r="I83" s="7"/>
      <c r="J83" s="3">
        <v>100000</v>
      </c>
      <c r="K83" s="10"/>
      <c r="L83" s="3">
        <v>300000</v>
      </c>
    </row>
    <row r="84" spans="1:12" x14ac:dyDescent="0.25">
      <c r="A84" s="1">
        <v>34909</v>
      </c>
      <c r="B84" s="1" t="s">
        <v>141</v>
      </c>
      <c r="C84" s="3">
        <v>217.49700000000001</v>
      </c>
      <c r="D84" s="3">
        <v>2114</v>
      </c>
      <c r="E84" s="7"/>
      <c r="F84" s="3">
        <f t="shared" si="3"/>
        <v>21749.7</v>
      </c>
      <c r="G84" s="7"/>
      <c r="H84" s="3">
        <f t="shared" si="4"/>
        <v>32624.550000000003</v>
      </c>
      <c r="I84" s="7"/>
      <c r="J84" s="3">
        <v>100000</v>
      </c>
      <c r="K84" s="10"/>
      <c r="L84" s="3">
        <v>300000</v>
      </c>
    </row>
    <row r="85" spans="1:12" x14ac:dyDescent="0.25">
      <c r="A85" s="1">
        <v>175902</v>
      </c>
      <c r="B85" s="1" t="s">
        <v>713</v>
      </c>
      <c r="C85" s="3">
        <v>817.92899999999997</v>
      </c>
      <c r="D85" s="3">
        <v>7950</v>
      </c>
      <c r="E85" s="7"/>
      <c r="F85" s="3">
        <f t="shared" si="3"/>
        <v>81792.899999999994</v>
      </c>
      <c r="G85" s="7"/>
      <c r="H85" s="3">
        <f t="shared" si="4"/>
        <v>122689.34999999999</v>
      </c>
      <c r="I85" s="7"/>
      <c r="J85" s="3">
        <v>300000</v>
      </c>
      <c r="K85" s="10"/>
      <c r="L85" s="3">
        <v>500000</v>
      </c>
    </row>
    <row r="86" spans="1:12" x14ac:dyDescent="0.25">
      <c r="A86" s="1">
        <v>235901</v>
      </c>
      <c r="B86" s="1" t="s">
        <v>933</v>
      </c>
      <c r="C86" s="3">
        <v>725.93499999999995</v>
      </c>
      <c r="D86" s="3">
        <v>7056</v>
      </c>
      <c r="E86" s="7"/>
      <c r="F86" s="3">
        <f t="shared" si="3"/>
        <v>72593.5</v>
      </c>
      <c r="G86" s="7"/>
      <c r="H86" s="3">
        <f t="shared" si="4"/>
        <v>108890.24999999999</v>
      </c>
      <c r="I86" s="7"/>
      <c r="J86" s="3">
        <v>500000</v>
      </c>
      <c r="K86" s="10"/>
      <c r="L86" s="3">
        <v>700000</v>
      </c>
    </row>
    <row r="87" spans="1:12" x14ac:dyDescent="0.25">
      <c r="A87" s="1">
        <v>43917</v>
      </c>
      <c r="B87" s="1" t="s">
        <v>176</v>
      </c>
      <c r="C87" s="3">
        <v>894.41</v>
      </c>
      <c r="D87" s="3">
        <v>8694</v>
      </c>
      <c r="E87" s="7"/>
      <c r="F87" s="3">
        <f t="shared" si="3"/>
        <v>89441</v>
      </c>
      <c r="G87" s="7"/>
      <c r="H87" s="3">
        <f t="shared" si="4"/>
        <v>134161.5</v>
      </c>
      <c r="I87" s="7"/>
      <c r="J87" s="3">
        <v>300000</v>
      </c>
      <c r="K87" s="10"/>
      <c r="L87" s="3">
        <v>500000</v>
      </c>
    </row>
    <row r="88" spans="1:12" x14ac:dyDescent="0.25">
      <c r="A88" s="1">
        <v>72904</v>
      </c>
      <c r="B88" s="1" t="s">
        <v>291</v>
      </c>
      <c r="C88" s="3">
        <v>206.01900000000001</v>
      </c>
      <c r="D88" s="3">
        <v>2003</v>
      </c>
      <c r="E88" s="7"/>
      <c r="F88" s="3">
        <f t="shared" si="3"/>
        <v>20601.900000000001</v>
      </c>
      <c r="G88" s="7"/>
      <c r="H88" s="3">
        <f t="shared" si="4"/>
        <v>30902.850000000002</v>
      </c>
      <c r="I88" s="7"/>
      <c r="J88" s="3">
        <v>100000</v>
      </c>
      <c r="K88" s="10"/>
      <c r="L88" s="3">
        <v>300000</v>
      </c>
    </row>
    <row r="89" spans="1:12" x14ac:dyDescent="0.25">
      <c r="A89" s="1">
        <v>109913</v>
      </c>
      <c r="B89" s="1" t="s">
        <v>466</v>
      </c>
      <c r="C89" s="3">
        <v>331.13799999999998</v>
      </c>
      <c r="D89" s="3">
        <v>3219</v>
      </c>
      <c r="E89" s="7"/>
      <c r="F89" s="3">
        <f t="shared" si="3"/>
        <v>33113.799999999996</v>
      </c>
      <c r="G89" s="7"/>
      <c r="H89" s="3">
        <f t="shared" si="4"/>
        <v>49670.7</v>
      </c>
      <c r="I89" s="7"/>
      <c r="J89" s="3">
        <v>100000</v>
      </c>
      <c r="K89" s="10"/>
      <c r="L89" s="3">
        <v>300000</v>
      </c>
    </row>
    <row r="90" spans="1:12" x14ac:dyDescent="0.25">
      <c r="A90" s="1">
        <v>130901</v>
      </c>
      <c r="B90" s="1" t="s">
        <v>560</v>
      </c>
      <c r="C90" s="3">
        <v>9753.2369999999992</v>
      </c>
      <c r="D90" s="3">
        <v>94801</v>
      </c>
      <c r="E90" s="7"/>
      <c r="F90" s="3">
        <f t="shared" si="3"/>
        <v>975323.7</v>
      </c>
      <c r="G90" s="7"/>
      <c r="H90" s="3">
        <f t="shared" si="4"/>
        <v>1462985.5499999998</v>
      </c>
      <c r="I90" s="7"/>
      <c r="J90" s="3">
        <v>1950647.4</v>
      </c>
      <c r="K90" s="10"/>
      <c r="L90" s="3">
        <v>1600000</v>
      </c>
    </row>
    <row r="91" spans="1:12" x14ac:dyDescent="0.25">
      <c r="A91" s="1">
        <v>116916</v>
      </c>
      <c r="B91" s="1" t="s">
        <v>504</v>
      </c>
      <c r="C91" s="3">
        <v>490.42700000000002</v>
      </c>
      <c r="D91" s="3">
        <v>4767</v>
      </c>
      <c r="E91" s="7"/>
      <c r="F91" s="3">
        <f t="shared" si="3"/>
        <v>49042.700000000004</v>
      </c>
      <c r="G91" s="7"/>
      <c r="H91" s="3">
        <f t="shared" si="4"/>
        <v>73564.05</v>
      </c>
      <c r="I91" s="7"/>
      <c r="J91" s="3">
        <v>300000</v>
      </c>
      <c r="K91" s="10"/>
      <c r="L91" s="3">
        <v>500000</v>
      </c>
    </row>
    <row r="92" spans="1:12" x14ac:dyDescent="0.25">
      <c r="A92" s="1">
        <v>241901</v>
      </c>
      <c r="B92" s="1" t="s">
        <v>948</v>
      </c>
      <c r="C92" s="3">
        <v>1056.7429999999999</v>
      </c>
      <c r="D92" s="3">
        <v>10272</v>
      </c>
      <c r="E92" s="7"/>
      <c r="F92" s="3">
        <f t="shared" si="3"/>
        <v>105674.29999999999</v>
      </c>
      <c r="G92" s="7"/>
      <c r="H92" s="3">
        <f t="shared" si="4"/>
        <v>158511.44999999998</v>
      </c>
      <c r="I92" s="7"/>
      <c r="J92" s="3">
        <v>300000</v>
      </c>
      <c r="K92" s="10"/>
      <c r="L92" s="3">
        <v>500000</v>
      </c>
    </row>
    <row r="93" spans="1:12" x14ac:dyDescent="0.25">
      <c r="A93" s="1">
        <v>74903</v>
      </c>
      <c r="B93" s="1" t="s">
        <v>299</v>
      </c>
      <c r="C93" s="3">
        <v>1702.6489999999999</v>
      </c>
      <c r="D93" s="3">
        <v>16550</v>
      </c>
      <c r="E93" s="7"/>
      <c r="F93" s="3">
        <f t="shared" si="3"/>
        <v>170264.9</v>
      </c>
      <c r="G93" s="7"/>
      <c r="H93" s="3">
        <f t="shared" si="4"/>
        <v>255397.34999999998</v>
      </c>
      <c r="I93" s="7"/>
      <c r="J93" s="3">
        <v>500000</v>
      </c>
      <c r="K93" s="10"/>
      <c r="L93" s="3">
        <v>700000</v>
      </c>
    </row>
    <row r="94" spans="1:12" x14ac:dyDescent="0.25">
      <c r="A94" s="1">
        <v>148901</v>
      </c>
      <c r="B94" s="1" t="s">
        <v>615</v>
      </c>
      <c r="C94" s="3">
        <v>324.69900000000001</v>
      </c>
      <c r="D94" s="3">
        <v>3156</v>
      </c>
      <c r="E94" s="7"/>
      <c r="F94" s="3">
        <f t="shared" si="3"/>
        <v>32469.9</v>
      </c>
      <c r="G94" s="7"/>
      <c r="H94" s="3">
        <f t="shared" si="4"/>
        <v>48704.85</v>
      </c>
      <c r="I94" s="7"/>
      <c r="J94" s="3">
        <v>200000</v>
      </c>
      <c r="K94" s="10"/>
      <c r="L94" s="3">
        <v>400000</v>
      </c>
    </row>
    <row r="95" spans="1:12" x14ac:dyDescent="0.25">
      <c r="A95" s="1">
        <v>17901</v>
      </c>
      <c r="B95" s="1" t="s">
        <v>64</v>
      </c>
      <c r="C95" s="3">
        <v>225.392</v>
      </c>
      <c r="D95" s="3">
        <v>2191</v>
      </c>
      <c r="E95" s="7"/>
      <c r="F95" s="3">
        <f t="shared" si="3"/>
        <v>22539.200000000001</v>
      </c>
      <c r="G95" s="7"/>
      <c r="H95" s="3">
        <f t="shared" si="4"/>
        <v>33808.800000000003</v>
      </c>
      <c r="I95" s="7"/>
      <c r="J95" s="3">
        <v>100000</v>
      </c>
      <c r="K95" s="10"/>
      <c r="L95" s="3">
        <v>300000</v>
      </c>
    </row>
    <row r="96" spans="1:12" x14ac:dyDescent="0.25">
      <c r="A96" s="1">
        <v>117901</v>
      </c>
      <c r="B96" s="1" t="s">
        <v>505</v>
      </c>
      <c r="C96" s="3">
        <v>2261.1350000000002</v>
      </c>
      <c r="D96" s="3">
        <v>21978</v>
      </c>
      <c r="E96" s="7"/>
      <c r="F96" s="3">
        <f t="shared" si="3"/>
        <v>226113.50000000003</v>
      </c>
      <c r="G96" s="7"/>
      <c r="H96" s="3">
        <f t="shared" si="4"/>
        <v>339170.25000000006</v>
      </c>
      <c r="I96" s="7"/>
      <c r="J96" s="3">
        <v>600000</v>
      </c>
      <c r="K96" s="10"/>
      <c r="L96" s="3">
        <v>800000</v>
      </c>
    </row>
    <row r="97" spans="1:12" x14ac:dyDescent="0.25">
      <c r="A97" s="1">
        <v>161923</v>
      </c>
      <c r="B97" s="1" t="s">
        <v>662</v>
      </c>
      <c r="C97" s="3">
        <v>655.18799999999999</v>
      </c>
      <c r="D97" s="3">
        <v>6368</v>
      </c>
      <c r="E97" s="7"/>
      <c r="F97" s="3">
        <f t="shared" si="3"/>
        <v>65518.799999999996</v>
      </c>
      <c r="G97" s="7"/>
      <c r="H97" s="3">
        <f t="shared" si="4"/>
        <v>98278.2</v>
      </c>
      <c r="I97" s="7"/>
      <c r="J97" s="3">
        <v>300000</v>
      </c>
      <c r="K97" s="10"/>
      <c r="L97" s="3">
        <v>500000</v>
      </c>
    </row>
    <row r="98" spans="1:12" x14ac:dyDescent="0.25">
      <c r="A98" s="1">
        <v>185901</v>
      </c>
      <c r="B98" s="1" t="s">
        <v>764</v>
      </c>
      <c r="C98" s="3">
        <v>423.63299999999998</v>
      </c>
      <c r="D98" s="3">
        <v>4118</v>
      </c>
      <c r="E98" s="7"/>
      <c r="F98" s="3">
        <f t="shared" si="3"/>
        <v>42363.299999999996</v>
      </c>
      <c r="G98" s="7"/>
      <c r="H98" s="3">
        <f t="shared" si="4"/>
        <v>63544.95</v>
      </c>
      <c r="I98" s="7"/>
      <c r="J98" s="3">
        <v>300000</v>
      </c>
      <c r="K98" s="10"/>
      <c r="L98" s="3">
        <v>500000</v>
      </c>
    </row>
    <row r="99" spans="1:12" x14ac:dyDescent="0.25">
      <c r="A99" s="1">
        <v>169901</v>
      </c>
      <c r="B99" s="1" t="s">
        <v>686</v>
      </c>
      <c r="C99" s="3">
        <v>1570.43</v>
      </c>
      <c r="D99" s="3">
        <v>15265</v>
      </c>
      <c r="E99" s="7"/>
      <c r="F99" s="3">
        <f t="shared" si="3"/>
        <v>157043</v>
      </c>
      <c r="G99" s="7"/>
      <c r="H99" s="3">
        <f t="shared" si="4"/>
        <v>235564.5</v>
      </c>
      <c r="I99" s="7"/>
      <c r="J99" s="3">
        <v>314086</v>
      </c>
      <c r="K99" s="10"/>
      <c r="L99" s="3">
        <v>500000</v>
      </c>
    </row>
    <row r="100" spans="1:12" x14ac:dyDescent="0.25">
      <c r="A100" s="1">
        <v>249902</v>
      </c>
      <c r="B100" s="1" t="s">
        <v>986</v>
      </c>
      <c r="C100" s="3">
        <v>1144.248</v>
      </c>
      <c r="D100" s="3">
        <v>11122</v>
      </c>
      <c r="E100" s="7"/>
      <c r="F100" s="3">
        <f t="shared" si="3"/>
        <v>114424.8</v>
      </c>
      <c r="G100" s="7"/>
      <c r="H100" s="3">
        <f t="shared" si="4"/>
        <v>171637.2</v>
      </c>
      <c r="I100" s="7"/>
      <c r="J100" s="3">
        <v>400000</v>
      </c>
      <c r="K100" s="10"/>
      <c r="L100" s="3">
        <v>600000</v>
      </c>
    </row>
    <row r="101" spans="1:12" x14ac:dyDescent="0.25">
      <c r="A101" s="1">
        <v>136901</v>
      </c>
      <c r="B101" s="1" t="s">
        <v>571</v>
      </c>
      <c r="C101" s="3">
        <v>485.64800000000002</v>
      </c>
      <c r="D101" s="3">
        <v>4720</v>
      </c>
      <c r="E101" s="7"/>
      <c r="F101" s="3">
        <f t="shared" si="3"/>
        <v>48564.800000000003</v>
      </c>
      <c r="G101" s="7"/>
      <c r="H101" s="3">
        <f t="shared" si="4"/>
        <v>72847.199999999997</v>
      </c>
      <c r="I101" s="7"/>
      <c r="J101" s="3">
        <v>300000</v>
      </c>
      <c r="K101" s="10"/>
      <c r="L101" s="3">
        <v>500000</v>
      </c>
    </row>
    <row r="102" spans="1:12" x14ac:dyDescent="0.25">
      <c r="A102" s="1">
        <v>160901</v>
      </c>
      <c r="B102" s="1" t="s">
        <v>645</v>
      </c>
      <c r="C102" s="3">
        <v>874.63499999999999</v>
      </c>
      <c r="D102" s="3">
        <v>8501</v>
      </c>
      <c r="E102" s="7"/>
      <c r="F102" s="3">
        <f t="shared" si="3"/>
        <v>87463.5</v>
      </c>
      <c r="G102" s="7"/>
      <c r="H102" s="3">
        <f t="shared" si="4"/>
        <v>131195.25</v>
      </c>
      <c r="I102" s="7"/>
      <c r="J102" s="3">
        <v>300000</v>
      </c>
      <c r="K102" s="10"/>
      <c r="L102" s="3">
        <v>500000</v>
      </c>
    </row>
    <row r="103" spans="1:12" x14ac:dyDescent="0.25">
      <c r="A103" s="1">
        <v>8903</v>
      </c>
      <c r="B103" s="1" t="s">
        <v>28</v>
      </c>
      <c r="C103" s="3">
        <v>736.32600000000002</v>
      </c>
      <c r="D103" s="3">
        <v>7157</v>
      </c>
      <c r="E103" s="7"/>
      <c r="F103" s="3">
        <f t="shared" si="3"/>
        <v>73632.600000000006</v>
      </c>
      <c r="G103" s="7"/>
      <c r="H103" s="3">
        <f t="shared" si="4"/>
        <v>110448.90000000001</v>
      </c>
      <c r="I103" s="7"/>
      <c r="J103" s="3">
        <v>300000</v>
      </c>
      <c r="K103" s="10"/>
      <c r="L103" s="3">
        <v>500000</v>
      </c>
    </row>
    <row r="104" spans="1:12" x14ac:dyDescent="0.25">
      <c r="A104" s="1">
        <v>20905</v>
      </c>
      <c r="B104" s="1" t="s">
        <v>89</v>
      </c>
      <c r="C104" s="3">
        <v>10440.928</v>
      </c>
      <c r="D104" s="3">
        <v>101486</v>
      </c>
      <c r="E104" s="7"/>
      <c r="F104" s="3">
        <f t="shared" si="3"/>
        <v>1044092.8</v>
      </c>
      <c r="G104" s="7"/>
      <c r="H104" s="3">
        <f t="shared" si="4"/>
        <v>1566139.2</v>
      </c>
      <c r="I104" s="7"/>
      <c r="J104" s="3">
        <v>2100000</v>
      </c>
      <c r="K104" s="10"/>
      <c r="L104" s="3">
        <v>2300000</v>
      </c>
    </row>
    <row r="105" spans="1:12" x14ac:dyDescent="0.25">
      <c r="A105" s="1">
        <v>215901</v>
      </c>
      <c r="B105" s="1" t="s">
        <v>857</v>
      </c>
      <c r="C105" s="3">
        <v>1303.8589999999999</v>
      </c>
      <c r="D105" s="3">
        <v>12674</v>
      </c>
      <c r="E105" s="7"/>
      <c r="F105" s="3">
        <f t="shared" si="3"/>
        <v>130385.9</v>
      </c>
      <c r="G105" s="7"/>
      <c r="H105" s="3">
        <f t="shared" si="4"/>
        <v>195578.84999999998</v>
      </c>
      <c r="I105" s="7"/>
      <c r="J105" s="3">
        <v>400000</v>
      </c>
      <c r="K105" s="10"/>
      <c r="L105" s="3">
        <v>600000</v>
      </c>
    </row>
    <row r="106" spans="1:12" x14ac:dyDescent="0.25">
      <c r="A106" s="1">
        <v>198901</v>
      </c>
      <c r="B106" s="1" t="s">
        <v>796</v>
      </c>
      <c r="C106" s="3">
        <v>451.45400000000001</v>
      </c>
      <c r="D106" s="3">
        <v>4388</v>
      </c>
      <c r="E106" s="7"/>
      <c r="F106" s="3">
        <f t="shared" si="3"/>
        <v>45145.4</v>
      </c>
      <c r="G106" s="7"/>
      <c r="H106" s="3">
        <f t="shared" si="4"/>
        <v>67718.100000000006</v>
      </c>
      <c r="I106" s="7"/>
      <c r="J106" s="3">
        <v>300000</v>
      </c>
      <c r="K106" s="10"/>
      <c r="L106" s="3">
        <v>500000</v>
      </c>
    </row>
    <row r="107" spans="1:12" x14ac:dyDescent="0.25">
      <c r="A107" s="1">
        <v>239901</v>
      </c>
      <c r="B107" s="1" t="s">
        <v>943</v>
      </c>
      <c r="C107" s="3">
        <v>4464.2629999999999</v>
      </c>
      <c r="D107" s="3">
        <v>43393</v>
      </c>
      <c r="E107" s="7"/>
      <c r="F107" s="3">
        <f t="shared" si="3"/>
        <v>446426.3</v>
      </c>
      <c r="G107" s="7"/>
      <c r="H107" s="3">
        <f t="shared" si="4"/>
        <v>669639.44999999995</v>
      </c>
      <c r="I107" s="7"/>
      <c r="J107" s="3">
        <v>892852.6</v>
      </c>
      <c r="K107" s="10"/>
      <c r="L107" s="3">
        <v>1000000</v>
      </c>
    </row>
    <row r="108" spans="1:12" x14ac:dyDescent="0.25">
      <c r="A108" s="1">
        <v>181901</v>
      </c>
      <c r="B108" s="1" t="s">
        <v>742</v>
      </c>
      <c r="C108" s="3">
        <v>2882.6320000000001</v>
      </c>
      <c r="D108" s="3">
        <v>28019</v>
      </c>
      <c r="E108" s="7"/>
      <c r="F108" s="3">
        <f t="shared" si="3"/>
        <v>288263.2</v>
      </c>
      <c r="G108" s="7"/>
      <c r="H108" s="3">
        <f t="shared" si="4"/>
        <v>432394.8</v>
      </c>
      <c r="I108" s="7"/>
      <c r="J108" s="3">
        <v>576526.4</v>
      </c>
      <c r="K108" s="10"/>
      <c r="L108" s="3">
        <v>600000</v>
      </c>
    </row>
    <row r="109" spans="1:12" x14ac:dyDescent="0.25">
      <c r="A109" s="1">
        <v>249903</v>
      </c>
      <c r="B109" s="1" t="s">
        <v>987</v>
      </c>
      <c r="C109" s="3">
        <v>1870.865</v>
      </c>
      <c r="D109" s="3">
        <v>18185</v>
      </c>
      <c r="E109" s="7"/>
      <c r="F109" s="3">
        <f t="shared" si="3"/>
        <v>187086.5</v>
      </c>
      <c r="G109" s="7"/>
      <c r="H109" s="3">
        <f t="shared" si="4"/>
        <v>280629.75</v>
      </c>
      <c r="I109" s="7"/>
      <c r="J109" s="3">
        <v>400000</v>
      </c>
      <c r="K109" s="10"/>
      <c r="L109" s="3">
        <v>600000</v>
      </c>
    </row>
    <row r="110" spans="1:12" x14ac:dyDescent="0.25">
      <c r="A110" s="1">
        <v>203902</v>
      </c>
      <c r="B110" s="1" t="s">
        <v>818</v>
      </c>
      <c r="C110" s="3">
        <v>327.36399999999998</v>
      </c>
      <c r="D110" s="3">
        <v>3182</v>
      </c>
      <c r="E110" s="7"/>
      <c r="F110" s="3">
        <f t="shared" si="3"/>
        <v>32736.399999999998</v>
      </c>
      <c r="G110" s="7"/>
      <c r="H110" s="3">
        <f t="shared" si="4"/>
        <v>49104.6</v>
      </c>
      <c r="I110" s="7"/>
      <c r="J110" s="3">
        <v>200000</v>
      </c>
      <c r="K110" s="10"/>
      <c r="L110" s="3">
        <v>400000</v>
      </c>
    </row>
    <row r="111" spans="1:12" x14ac:dyDescent="0.25">
      <c r="A111" s="1">
        <v>184909</v>
      </c>
      <c r="B111" s="1" t="s">
        <v>762</v>
      </c>
      <c r="C111" s="3">
        <v>1914.5360000000001</v>
      </c>
      <c r="D111" s="3">
        <v>18609</v>
      </c>
      <c r="E111" s="7"/>
      <c r="F111" s="3">
        <f t="shared" si="3"/>
        <v>191453.6</v>
      </c>
      <c r="G111" s="7"/>
      <c r="H111" s="3">
        <f t="shared" si="4"/>
        <v>287180.40000000002</v>
      </c>
      <c r="I111" s="7"/>
      <c r="J111" s="3">
        <v>400000</v>
      </c>
      <c r="K111" s="10"/>
      <c r="L111" s="3">
        <v>600000</v>
      </c>
    </row>
    <row r="112" spans="1:12" x14ac:dyDescent="0.25">
      <c r="A112" s="1">
        <v>41901</v>
      </c>
      <c r="B112" s="1" t="s">
        <v>160</v>
      </c>
      <c r="C112" s="3">
        <v>215.77500000000001</v>
      </c>
      <c r="D112" s="3">
        <v>2097</v>
      </c>
      <c r="E112" s="7"/>
      <c r="F112" s="3">
        <f t="shared" si="3"/>
        <v>21577.5</v>
      </c>
      <c r="G112" s="7"/>
      <c r="H112" s="3">
        <f t="shared" si="4"/>
        <v>32366.25</v>
      </c>
      <c r="I112" s="7"/>
      <c r="J112" s="3">
        <v>100000</v>
      </c>
      <c r="K112" s="10"/>
      <c r="L112" s="3">
        <v>300000</v>
      </c>
    </row>
    <row r="113" spans="1:12" x14ac:dyDescent="0.25">
      <c r="A113" s="1">
        <v>121902</v>
      </c>
      <c r="B113" s="1" t="s">
        <v>516</v>
      </c>
      <c r="C113" s="3">
        <v>333.613</v>
      </c>
      <c r="D113" s="3">
        <v>3243</v>
      </c>
      <c r="E113" s="7"/>
      <c r="F113" s="3">
        <f t="shared" si="3"/>
        <v>33361.300000000003</v>
      </c>
      <c r="G113" s="7"/>
      <c r="H113" s="3">
        <f t="shared" si="4"/>
        <v>50041.95</v>
      </c>
      <c r="I113" s="7"/>
      <c r="J113" s="3">
        <v>200000</v>
      </c>
      <c r="K113" s="10"/>
      <c r="L113" s="3">
        <v>400000</v>
      </c>
    </row>
    <row r="114" spans="1:12" x14ac:dyDescent="0.25">
      <c r="A114" s="1">
        <v>25908</v>
      </c>
      <c r="B114" s="1" t="s">
        <v>107</v>
      </c>
      <c r="C114" s="3">
        <v>175.33799999999999</v>
      </c>
      <c r="D114" s="3">
        <v>1704</v>
      </c>
      <c r="E114" s="7"/>
      <c r="F114" s="3">
        <f t="shared" si="3"/>
        <v>17533.8</v>
      </c>
      <c r="G114" s="7"/>
      <c r="H114" s="3">
        <f t="shared" si="4"/>
        <v>26300.7</v>
      </c>
      <c r="I114" s="7"/>
      <c r="J114" s="3">
        <v>500000</v>
      </c>
      <c r="K114" s="10"/>
      <c r="L114" s="3">
        <v>700000</v>
      </c>
    </row>
    <row r="115" spans="1:12" x14ac:dyDescent="0.25">
      <c r="A115" s="1">
        <v>24901</v>
      </c>
      <c r="B115" s="1" t="s">
        <v>101</v>
      </c>
      <c r="C115" s="3">
        <v>1194.548</v>
      </c>
      <c r="D115" s="3">
        <v>11611</v>
      </c>
      <c r="E115" s="7"/>
      <c r="F115" s="3">
        <f t="shared" si="3"/>
        <v>119454.8</v>
      </c>
      <c r="G115" s="7"/>
      <c r="H115" s="3">
        <f t="shared" si="4"/>
        <v>179182.2</v>
      </c>
      <c r="I115" s="7"/>
      <c r="J115" s="3">
        <v>500000</v>
      </c>
      <c r="K115" s="10"/>
      <c r="L115" s="3">
        <v>700000</v>
      </c>
    </row>
    <row r="116" spans="1:12" x14ac:dyDescent="0.25">
      <c r="A116" s="1">
        <v>223901</v>
      </c>
      <c r="B116" s="1" t="s">
        <v>885</v>
      </c>
      <c r="C116" s="3">
        <v>1469.53</v>
      </c>
      <c r="D116" s="3">
        <v>14284</v>
      </c>
      <c r="E116" s="7"/>
      <c r="F116" s="3">
        <f t="shared" si="3"/>
        <v>146953</v>
      </c>
      <c r="G116" s="7"/>
      <c r="H116" s="3">
        <f t="shared" si="4"/>
        <v>220429.5</v>
      </c>
      <c r="I116" s="7"/>
      <c r="J116" s="3">
        <v>500000</v>
      </c>
      <c r="K116" s="10"/>
      <c r="L116" s="3">
        <v>700000</v>
      </c>
    </row>
    <row r="117" spans="1:12" x14ac:dyDescent="0.25">
      <c r="A117" s="1">
        <v>107902</v>
      </c>
      <c r="B117" s="1" t="s">
        <v>436</v>
      </c>
      <c r="C117" s="3">
        <v>2384.2020000000002</v>
      </c>
      <c r="D117" s="3">
        <v>23174</v>
      </c>
      <c r="E117" s="7"/>
      <c r="F117" s="3">
        <f t="shared" si="3"/>
        <v>238420.2</v>
      </c>
      <c r="G117" s="7"/>
      <c r="H117" s="3">
        <f t="shared" si="4"/>
        <v>357630.30000000005</v>
      </c>
      <c r="I117" s="7"/>
      <c r="J117" s="3">
        <v>600000</v>
      </c>
      <c r="K117" s="10"/>
      <c r="L117" s="3">
        <v>800000</v>
      </c>
    </row>
    <row r="118" spans="1:12" x14ac:dyDescent="0.25">
      <c r="A118" s="1">
        <v>31901</v>
      </c>
      <c r="B118" s="1" t="s">
        <v>122</v>
      </c>
      <c r="C118" s="3">
        <v>34595.396000000001</v>
      </c>
      <c r="D118" s="3">
        <v>336267</v>
      </c>
      <c r="E118" s="7"/>
      <c r="F118" s="3">
        <f t="shared" si="3"/>
        <v>3459539.6</v>
      </c>
      <c r="G118" s="7"/>
      <c r="H118" s="3">
        <f t="shared" si="4"/>
        <v>5189309.4000000004</v>
      </c>
      <c r="I118" s="7"/>
      <c r="J118" s="3">
        <v>6919079.2000000002</v>
      </c>
      <c r="K118" s="10"/>
      <c r="L118" s="3">
        <v>5900000</v>
      </c>
    </row>
    <row r="119" spans="1:12" x14ac:dyDescent="0.25">
      <c r="A119" s="1">
        <v>25902</v>
      </c>
      <c r="B119" s="1" t="s">
        <v>103</v>
      </c>
      <c r="C119" s="3">
        <v>3145.94</v>
      </c>
      <c r="D119" s="3">
        <v>30579</v>
      </c>
      <c r="E119" s="7"/>
      <c r="F119" s="3">
        <f t="shared" si="3"/>
        <v>314594</v>
      </c>
      <c r="G119" s="7"/>
      <c r="H119" s="3">
        <f t="shared" si="4"/>
        <v>471891</v>
      </c>
      <c r="I119" s="7"/>
      <c r="J119" s="3">
        <v>700000</v>
      </c>
      <c r="K119" s="10"/>
      <c r="L119" s="3">
        <v>900000</v>
      </c>
    </row>
    <row r="120" spans="1:12" x14ac:dyDescent="0.25">
      <c r="A120" s="1">
        <v>161919</v>
      </c>
      <c r="B120" s="1" t="s">
        <v>658</v>
      </c>
      <c r="C120" s="3">
        <v>574.82500000000005</v>
      </c>
      <c r="D120" s="3">
        <v>5587</v>
      </c>
      <c r="E120" s="7"/>
      <c r="F120" s="3">
        <f t="shared" si="3"/>
        <v>57482.500000000007</v>
      </c>
      <c r="G120" s="7"/>
      <c r="H120" s="3">
        <f t="shared" si="4"/>
        <v>86223.75</v>
      </c>
      <c r="I120" s="7"/>
      <c r="J120" s="3">
        <v>600000</v>
      </c>
      <c r="K120" s="10"/>
      <c r="L120" s="3">
        <v>800000</v>
      </c>
    </row>
    <row r="121" spans="1:12" x14ac:dyDescent="0.25">
      <c r="A121" s="1">
        <v>21902</v>
      </c>
      <c r="B121" s="1" t="s">
        <v>95</v>
      </c>
      <c r="C121" s="3">
        <v>14558.130999999999</v>
      </c>
      <c r="D121" s="3">
        <v>141505</v>
      </c>
      <c r="E121" s="7"/>
      <c r="F121" s="3">
        <f t="shared" si="3"/>
        <v>1455813.0999999999</v>
      </c>
      <c r="G121" s="7"/>
      <c r="H121" s="3">
        <f t="shared" si="4"/>
        <v>2183719.65</v>
      </c>
      <c r="I121" s="7"/>
      <c r="J121" s="3">
        <v>2911626.1999999997</v>
      </c>
      <c r="K121" s="10"/>
      <c r="L121" s="3">
        <v>3000000</v>
      </c>
    </row>
    <row r="122" spans="1:12" x14ac:dyDescent="0.25">
      <c r="A122" s="1">
        <v>119901</v>
      </c>
      <c r="B122" s="1" t="s">
        <v>510</v>
      </c>
      <c r="C122" s="3">
        <v>233.98500000000001</v>
      </c>
      <c r="D122" s="3">
        <v>2274</v>
      </c>
      <c r="E122" s="7"/>
      <c r="F122" s="3">
        <f t="shared" si="3"/>
        <v>23398.5</v>
      </c>
      <c r="G122" s="7"/>
      <c r="H122" s="3">
        <f t="shared" si="4"/>
        <v>35097.75</v>
      </c>
      <c r="I122" s="7"/>
      <c r="J122" s="3">
        <v>100000</v>
      </c>
      <c r="K122" s="10"/>
      <c r="L122" s="3">
        <v>300000</v>
      </c>
    </row>
    <row r="123" spans="1:12" x14ac:dyDescent="0.25">
      <c r="A123" s="1">
        <v>166907</v>
      </c>
      <c r="B123" s="1" t="s">
        <v>679</v>
      </c>
      <c r="C123" s="3">
        <v>130.232</v>
      </c>
      <c r="D123" s="3">
        <v>1266</v>
      </c>
      <c r="E123" s="7"/>
      <c r="F123" s="3">
        <f t="shared" si="3"/>
        <v>13023.2</v>
      </c>
      <c r="G123" s="7"/>
      <c r="H123" s="3">
        <f t="shared" si="4"/>
        <v>19534.8</v>
      </c>
      <c r="I123" s="7"/>
      <c r="J123" s="3">
        <v>100000</v>
      </c>
      <c r="K123" s="10"/>
      <c r="L123" s="3">
        <v>300000</v>
      </c>
    </row>
    <row r="124" spans="1:12" x14ac:dyDescent="0.25">
      <c r="A124" s="1">
        <v>186901</v>
      </c>
      <c r="B124" s="1" t="s">
        <v>768</v>
      </c>
      <c r="C124" s="3">
        <v>204.10599999999999</v>
      </c>
      <c r="D124" s="3">
        <v>1984</v>
      </c>
      <c r="E124" s="7"/>
      <c r="F124" s="3">
        <f t="shared" si="3"/>
        <v>20410.599999999999</v>
      </c>
      <c r="G124" s="7"/>
      <c r="H124" s="3">
        <f t="shared" si="4"/>
        <v>30615.899999999998</v>
      </c>
      <c r="I124" s="7"/>
      <c r="J124" s="3">
        <v>100000</v>
      </c>
      <c r="K124" s="10"/>
      <c r="L124" s="3">
        <v>300000</v>
      </c>
    </row>
    <row r="125" spans="1:12" x14ac:dyDescent="0.25">
      <c r="A125" s="1">
        <v>145901</v>
      </c>
      <c r="B125" s="1" t="s">
        <v>600</v>
      </c>
      <c r="C125" s="3">
        <v>922.31899999999996</v>
      </c>
      <c r="D125" s="3">
        <v>8965</v>
      </c>
      <c r="E125" s="7"/>
      <c r="F125" s="3">
        <f t="shared" si="3"/>
        <v>92231.9</v>
      </c>
      <c r="G125" s="7"/>
      <c r="H125" s="3">
        <f t="shared" si="4"/>
        <v>138347.85</v>
      </c>
      <c r="I125" s="7"/>
      <c r="J125" s="3">
        <v>300000</v>
      </c>
      <c r="K125" s="10"/>
      <c r="L125" s="3">
        <v>500000</v>
      </c>
    </row>
    <row r="126" spans="1:12" x14ac:dyDescent="0.25">
      <c r="A126" s="1">
        <v>212902</v>
      </c>
      <c r="B126" s="1" t="s">
        <v>846</v>
      </c>
      <c r="C126" s="3">
        <v>2568.877</v>
      </c>
      <c r="D126" s="3">
        <v>24969</v>
      </c>
      <c r="E126" s="7"/>
      <c r="F126" s="3">
        <f t="shared" si="3"/>
        <v>256887.69999999998</v>
      </c>
      <c r="G126" s="7"/>
      <c r="H126" s="3">
        <f t="shared" si="4"/>
        <v>385331.55</v>
      </c>
      <c r="I126" s="7"/>
      <c r="J126" s="3">
        <v>600000</v>
      </c>
      <c r="K126" s="10"/>
      <c r="L126" s="3">
        <v>800000</v>
      </c>
    </row>
    <row r="127" spans="1:12" x14ac:dyDescent="0.25">
      <c r="A127" s="1">
        <v>121903</v>
      </c>
      <c r="B127" s="1" t="s">
        <v>517</v>
      </c>
      <c r="C127" s="3">
        <v>1353.752</v>
      </c>
      <c r="D127" s="3">
        <v>13158</v>
      </c>
      <c r="E127" s="7"/>
      <c r="F127" s="3">
        <f t="shared" si="3"/>
        <v>135375.19999999998</v>
      </c>
      <c r="G127" s="7"/>
      <c r="H127" s="3">
        <f t="shared" si="4"/>
        <v>203062.8</v>
      </c>
      <c r="I127" s="7"/>
      <c r="J127" s="3">
        <v>300000</v>
      </c>
      <c r="K127" s="10"/>
      <c r="L127" s="3">
        <v>500000</v>
      </c>
    </row>
    <row r="128" spans="1:12" x14ac:dyDescent="0.25">
      <c r="A128" s="1">
        <v>243901</v>
      </c>
      <c r="B128" s="1" t="s">
        <v>957</v>
      </c>
      <c r="C128" s="3">
        <v>3009.779</v>
      </c>
      <c r="D128" s="3">
        <v>29255</v>
      </c>
      <c r="E128" s="7"/>
      <c r="F128" s="3">
        <f t="shared" si="3"/>
        <v>300977.90000000002</v>
      </c>
      <c r="G128" s="7"/>
      <c r="H128" s="3">
        <f t="shared" si="4"/>
        <v>451466.85</v>
      </c>
      <c r="I128" s="7"/>
      <c r="J128" s="3">
        <v>700000</v>
      </c>
      <c r="K128" s="10"/>
      <c r="L128" s="3">
        <v>900000</v>
      </c>
    </row>
    <row r="129" spans="1:12" x14ac:dyDescent="0.25">
      <c r="A129" s="1">
        <v>176901</v>
      </c>
      <c r="B129" s="1" t="s">
        <v>719</v>
      </c>
      <c r="C129" s="3">
        <v>203.488</v>
      </c>
      <c r="D129" s="3">
        <v>1978</v>
      </c>
      <c r="E129" s="7"/>
      <c r="F129" s="3">
        <f t="shared" si="3"/>
        <v>20348.8</v>
      </c>
      <c r="G129" s="7"/>
      <c r="H129" s="3">
        <f t="shared" si="4"/>
        <v>30523.200000000001</v>
      </c>
      <c r="I129" s="7"/>
      <c r="J129" s="3">
        <v>100000</v>
      </c>
      <c r="K129" s="10"/>
      <c r="L129" s="3">
        <v>300000</v>
      </c>
    </row>
    <row r="130" spans="1:12" x14ac:dyDescent="0.25">
      <c r="A130" s="1">
        <v>126902</v>
      </c>
      <c r="B130" s="1" t="s">
        <v>536</v>
      </c>
      <c r="C130" s="3">
        <v>11843.712</v>
      </c>
      <c r="D130" s="3">
        <v>115121</v>
      </c>
      <c r="E130" s="7"/>
      <c r="F130" s="3">
        <f t="shared" si="3"/>
        <v>1184371.2</v>
      </c>
      <c r="G130" s="7"/>
      <c r="H130" s="3">
        <f t="shared" si="4"/>
        <v>1776556.7999999998</v>
      </c>
      <c r="I130" s="7"/>
      <c r="J130" s="3">
        <v>2368742.3999999999</v>
      </c>
      <c r="K130" s="10"/>
      <c r="L130" s="3">
        <v>2400000</v>
      </c>
    </row>
    <row r="131" spans="1:12" x14ac:dyDescent="0.25">
      <c r="A131" s="1">
        <v>27903</v>
      </c>
      <c r="B131" s="1" t="s">
        <v>112</v>
      </c>
      <c r="C131" s="3">
        <v>2993.7150000000001</v>
      </c>
      <c r="D131" s="3">
        <v>29099</v>
      </c>
      <c r="E131" s="7"/>
      <c r="F131" s="3">
        <f t="shared" si="3"/>
        <v>299371.5</v>
      </c>
      <c r="G131" s="7"/>
      <c r="H131" s="3">
        <f t="shared" si="4"/>
        <v>449057.25</v>
      </c>
      <c r="I131" s="7"/>
      <c r="J131" s="3">
        <v>600000</v>
      </c>
      <c r="K131" s="10"/>
      <c r="L131" s="3">
        <v>800000</v>
      </c>
    </row>
    <row r="132" spans="1:12" x14ac:dyDescent="0.25">
      <c r="A132" s="1">
        <v>239903</v>
      </c>
      <c r="B132" s="1" t="s">
        <v>944</v>
      </c>
      <c r="C132" s="3">
        <v>461.57799999999997</v>
      </c>
      <c r="D132" s="3">
        <v>4487</v>
      </c>
      <c r="E132" s="7"/>
      <c r="F132" s="3">
        <f t="shared" si="3"/>
        <v>46157.799999999996</v>
      </c>
      <c r="G132" s="7"/>
      <c r="H132" s="3">
        <f t="shared" si="4"/>
        <v>69236.7</v>
      </c>
      <c r="I132" s="7"/>
      <c r="J132" s="3">
        <v>200000</v>
      </c>
      <c r="K132" s="10"/>
      <c r="L132" s="3">
        <v>400000</v>
      </c>
    </row>
    <row r="133" spans="1:12" x14ac:dyDescent="0.25">
      <c r="A133" s="1">
        <v>188904</v>
      </c>
      <c r="B133" s="1" t="s">
        <v>779</v>
      </c>
      <c r="C133" s="3">
        <v>1457.502</v>
      </c>
      <c r="D133" s="3">
        <v>14167</v>
      </c>
      <c r="E133" s="7"/>
      <c r="F133" s="3">
        <f t="shared" si="3"/>
        <v>145750.19999999998</v>
      </c>
      <c r="G133" s="7"/>
      <c r="H133" s="3">
        <f t="shared" si="4"/>
        <v>218625.3</v>
      </c>
      <c r="I133" s="7"/>
      <c r="J133" s="3">
        <v>300000</v>
      </c>
      <c r="K133" s="10"/>
      <c r="L133" s="3">
        <v>500000</v>
      </c>
    </row>
    <row r="134" spans="1:12" x14ac:dyDescent="0.25">
      <c r="A134" s="1">
        <v>109902</v>
      </c>
      <c r="B134" s="1" t="s">
        <v>458</v>
      </c>
      <c r="C134" s="3">
        <v>173.38399999999999</v>
      </c>
      <c r="D134" s="3">
        <v>1685</v>
      </c>
      <c r="E134" s="7"/>
      <c r="F134" s="3">
        <f t="shared" si="3"/>
        <v>17338.399999999998</v>
      </c>
      <c r="G134" s="7"/>
      <c r="H134" s="3">
        <f t="shared" si="4"/>
        <v>26007.599999999999</v>
      </c>
      <c r="I134" s="7"/>
      <c r="J134" s="3">
        <v>100000</v>
      </c>
      <c r="K134" s="10"/>
      <c r="L134" s="3">
        <v>300000</v>
      </c>
    </row>
    <row r="135" spans="1:12" x14ac:dyDescent="0.25">
      <c r="A135" s="1">
        <v>116901</v>
      </c>
      <c r="B135" s="1" t="s">
        <v>495</v>
      </c>
      <c r="C135" s="3">
        <v>2129.069</v>
      </c>
      <c r="D135" s="3">
        <v>20695</v>
      </c>
      <c r="E135" s="7"/>
      <c r="F135" s="3">
        <f t="shared" ref="F135:F198" si="5">100*C135</f>
        <v>212906.9</v>
      </c>
      <c r="G135" s="7"/>
      <c r="H135" s="3">
        <f t="shared" ref="H135:H198" si="6">150*C135</f>
        <v>319360.34999999998</v>
      </c>
      <c r="I135" s="7"/>
      <c r="J135" s="3">
        <v>425813.8</v>
      </c>
      <c r="K135" s="10"/>
      <c r="L135" s="3">
        <v>600000</v>
      </c>
    </row>
    <row r="136" spans="1:12" x14ac:dyDescent="0.25">
      <c r="A136" s="1">
        <v>178903</v>
      </c>
      <c r="B136" s="1" t="s">
        <v>728</v>
      </c>
      <c r="C136" s="3">
        <v>3648.0509999999999</v>
      </c>
      <c r="D136" s="3">
        <v>35459</v>
      </c>
      <c r="E136" s="7"/>
      <c r="F136" s="3">
        <f t="shared" si="5"/>
        <v>364805.1</v>
      </c>
      <c r="G136" s="7"/>
      <c r="H136" s="3">
        <f t="shared" si="6"/>
        <v>547207.65</v>
      </c>
      <c r="I136" s="7"/>
      <c r="J136" s="3">
        <v>729610.2</v>
      </c>
      <c r="K136" s="10"/>
      <c r="L136" s="3">
        <v>800000</v>
      </c>
    </row>
    <row r="137" spans="1:12" x14ac:dyDescent="0.25">
      <c r="A137" s="1">
        <v>26901</v>
      </c>
      <c r="B137" s="1" t="s">
        <v>109</v>
      </c>
      <c r="C137" s="3">
        <v>1676.6020000000001</v>
      </c>
      <c r="D137" s="3">
        <v>16297</v>
      </c>
      <c r="E137" s="7"/>
      <c r="F137" s="3">
        <f t="shared" si="5"/>
        <v>167660.20000000001</v>
      </c>
      <c r="G137" s="7"/>
      <c r="H137" s="3">
        <f t="shared" si="6"/>
        <v>251490.30000000002</v>
      </c>
      <c r="I137" s="7"/>
      <c r="J137" s="3">
        <v>400000</v>
      </c>
      <c r="K137" s="10"/>
      <c r="L137" s="3">
        <v>600000</v>
      </c>
    </row>
    <row r="138" spans="1:12" x14ac:dyDescent="0.25">
      <c r="A138" s="1">
        <v>29901</v>
      </c>
      <c r="B138" s="1" t="s">
        <v>117</v>
      </c>
      <c r="C138" s="3">
        <v>3262.2719999999999</v>
      </c>
      <c r="D138" s="3">
        <v>31709</v>
      </c>
      <c r="E138" s="7"/>
      <c r="F138" s="3">
        <f t="shared" si="5"/>
        <v>326227.20000000001</v>
      </c>
      <c r="G138" s="7"/>
      <c r="H138" s="3">
        <f t="shared" si="6"/>
        <v>489340.8</v>
      </c>
      <c r="I138" s="7"/>
      <c r="J138" s="3">
        <v>700000</v>
      </c>
      <c r="K138" s="10"/>
      <c r="L138" s="3">
        <v>900000</v>
      </c>
    </row>
    <row r="139" spans="1:12" x14ac:dyDescent="0.25">
      <c r="A139" s="1">
        <v>49905</v>
      </c>
      <c r="B139" s="1" t="s">
        <v>194</v>
      </c>
      <c r="C139" s="3">
        <v>1071.5930000000001</v>
      </c>
      <c r="D139" s="3">
        <v>10416</v>
      </c>
      <c r="E139" s="7"/>
      <c r="F139" s="3">
        <f t="shared" si="5"/>
        <v>107159.3</v>
      </c>
      <c r="G139" s="7"/>
      <c r="H139" s="3">
        <f t="shared" si="6"/>
        <v>160738.95000000001</v>
      </c>
      <c r="I139" s="7"/>
      <c r="J139" s="3">
        <v>400000</v>
      </c>
      <c r="K139" s="10"/>
      <c r="L139" s="3">
        <v>600000</v>
      </c>
    </row>
    <row r="140" spans="1:12" x14ac:dyDescent="0.25">
      <c r="A140" s="1">
        <v>198902</v>
      </c>
      <c r="B140" s="1" t="s">
        <v>797</v>
      </c>
      <c r="C140" s="3">
        <v>124.726</v>
      </c>
      <c r="D140" s="3">
        <v>1212</v>
      </c>
      <c r="E140" s="7"/>
      <c r="F140" s="3">
        <f t="shared" si="5"/>
        <v>12472.6</v>
      </c>
      <c r="G140" s="7"/>
      <c r="H140" s="3">
        <f t="shared" si="6"/>
        <v>18708.900000000001</v>
      </c>
      <c r="I140" s="7"/>
      <c r="J140" s="3">
        <v>100000</v>
      </c>
      <c r="K140" s="10"/>
      <c r="L140" s="3">
        <v>300000</v>
      </c>
    </row>
    <row r="141" spans="1:12" x14ac:dyDescent="0.25">
      <c r="A141" s="1">
        <v>166901</v>
      </c>
      <c r="B141" s="1" t="s">
        <v>674</v>
      </c>
      <c r="C141" s="3">
        <v>1422.6949999999999</v>
      </c>
      <c r="D141" s="3">
        <v>13829</v>
      </c>
      <c r="E141" s="7"/>
      <c r="F141" s="3">
        <f t="shared" si="5"/>
        <v>142269.5</v>
      </c>
      <c r="G141" s="7"/>
      <c r="H141" s="3">
        <f t="shared" si="6"/>
        <v>213404.25</v>
      </c>
      <c r="I141" s="7"/>
      <c r="J141" s="3">
        <v>400000</v>
      </c>
      <c r="K141" s="10"/>
      <c r="L141" s="3">
        <v>600000</v>
      </c>
    </row>
    <row r="142" spans="1:12" x14ac:dyDescent="0.25">
      <c r="A142" s="1">
        <v>116910</v>
      </c>
      <c r="B142" s="1" t="s">
        <v>502</v>
      </c>
      <c r="C142" s="3">
        <v>280.43700000000001</v>
      </c>
      <c r="D142" s="3">
        <v>2726</v>
      </c>
      <c r="E142" s="7"/>
      <c r="F142" s="3">
        <f t="shared" si="5"/>
        <v>28043.7</v>
      </c>
      <c r="G142" s="7"/>
      <c r="H142" s="3">
        <f t="shared" si="6"/>
        <v>42065.55</v>
      </c>
      <c r="I142" s="7"/>
      <c r="J142" s="3">
        <v>200000</v>
      </c>
      <c r="K142" s="10"/>
      <c r="L142" s="3">
        <v>400000</v>
      </c>
    </row>
    <row r="143" spans="1:12" x14ac:dyDescent="0.25">
      <c r="A143" s="1">
        <v>106901</v>
      </c>
      <c r="B143" s="1" t="s">
        <v>434</v>
      </c>
      <c r="C143" s="3">
        <v>779.58</v>
      </c>
      <c r="D143" s="3">
        <v>7578</v>
      </c>
      <c r="E143" s="7"/>
      <c r="F143" s="3">
        <f t="shared" si="5"/>
        <v>77958</v>
      </c>
      <c r="G143" s="7"/>
      <c r="H143" s="3">
        <f t="shared" si="6"/>
        <v>116937</v>
      </c>
      <c r="I143" s="7"/>
      <c r="J143" s="3">
        <v>400000</v>
      </c>
      <c r="K143" s="10"/>
      <c r="L143" s="3">
        <v>600000</v>
      </c>
    </row>
    <row r="144" spans="1:12" x14ac:dyDescent="0.25">
      <c r="A144" s="1">
        <v>234902</v>
      </c>
      <c r="B144" s="1" t="s">
        <v>927</v>
      </c>
      <c r="C144" s="3">
        <v>2149.0450000000001</v>
      </c>
      <c r="D144" s="3">
        <v>20889</v>
      </c>
      <c r="E144" s="7"/>
      <c r="F144" s="3">
        <f t="shared" si="5"/>
        <v>214904.5</v>
      </c>
      <c r="G144" s="7"/>
      <c r="H144" s="3">
        <f t="shared" si="6"/>
        <v>322356.75</v>
      </c>
      <c r="I144" s="7"/>
      <c r="J144" s="3">
        <v>429809</v>
      </c>
      <c r="K144" s="10"/>
      <c r="L144" s="3">
        <v>600000</v>
      </c>
    </row>
    <row r="145" spans="1:12" x14ac:dyDescent="0.25">
      <c r="A145" s="1">
        <v>71907</v>
      </c>
      <c r="B145" s="1" t="s">
        <v>285</v>
      </c>
      <c r="C145" s="3">
        <v>5646.2939999999999</v>
      </c>
      <c r="D145" s="3">
        <v>54882</v>
      </c>
      <c r="E145" s="7"/>
      <c r="F145" s="3">
        <f t="shared" si="5"/>
        <v>564629.4</v>
      </c>
      <c r="G145" s="7"/>
      <c r="H145" s="3">
        <f t="shared" si="6"/>
        <v>846944.1</v>
      </c>
      <c r="I145" s="7"/>
      <c r="J145" s="3">
        <v>1129258.8</v>
      </c>
      <c r="K145" s="10"/>
      <c r="L145" s="3">
        <v>1300000</v>
      </c>
    </row>
    <row r="146" spans="1:12" x14ac:dyDescent="0.25">
      <c r="A146" s="1">
        <v>191901</v>
      </c>
      <c r="B146" s="1" t="s">
        <v>783</v>
      </c>
      <c r="C146" s="3">
        <v>10102.596</v>
      </c>
      <c r="D146" s="3">
        <v>98197</v>
      </c>
      <c r="E146" s="7"/>
      <c r="F146" s="3">
        <f t="shared" si="5"/>
        <v>1010259.6</v>
      </c>
      <c r="G146" s="7"/>
      <c r="H146" s="3">
        <f t="shared" si="6"/>
        <v>1515389.4</v>
      </c>
      <c r="I146" s="7"/>
      <c r="J146" s="3">
        <v>2020519.2</v>
      </c>
      <c r="K146" s="10"/>
      <c r="L146" s="3">
        <v>2200000</v>
      </c>
    </row>
    <row r="147" spans="1:12" x14ac:dyDescent="0.25">
      <c r="A147" s="1">
        <v>201913</v>
      </c>
      <c r="B147" s="1" t="s">
        <v>813</v>
      </c>
      <c r="C147" s="3">
        <v>557.51800000000003</v>
      </c>
      <c r="D147" s="3">
        <v>5419</v>
      </c>
      <c r="E147" s="7"/>
      <c r="F147" s="3">
        <f t="shared" si="5"/>
        <v>55751.8</v>
      </c>
      <c r="G147" s="7"/>
      <c r="H147" s="3">
        <f t="shared" si="6"/>
        <v>83627.700000000012</v>
      </c>
      <c r="I147" s="7"/>
      <c r="J147" s="3">
        <v>111503.6</v>
      </c>
      <c r="K147" s="10"/>
      <c r="L147" s="3">
        <v>300000</v>
      </c>
    </row>
    <row r="148" spans="1:12" x14ac:dyDescent="0.25">
      <c r="A148" s="1">
        <v>64903</v>
      </c>
      <c r="B148" s="1" t="s">
        <v>254</v>
      </c>
      <c r="C148" s="3">
        <v>1722.627</v>
      </c>
      <c r="D148" s="3">
        <v>16744</v>
      </c>
      <c r="E148" s="7"/>
      <c r="F148" s="3">
        <f t="shared" si="5"/>
        <v>172262.69999999998</v>
      </c>
      <c r="G148" s="7"/>
      <c r="H148" s="3">
        <f t="shared" si="6"/>
        <v>258394.05</v>
      </c>
      <c r="I148" s="7"/>
      <c r="J148" s="3">
        <v>400000</v>
      </c>
      <c r="K148" s="10"/>
      <c r="L148" s="3">
        <v>600000</v>
      </c>
    </row>
    <row r="149" spans="1:12" x14ac:dyDescent="0.25">
      <c r="A149" s="1">
        <v>220919</v>
      </c>
      <c r="B149" s="1" t="s">
        <v>878</v>
      </c>
      <c r="C149" s="3">
        <v>7947.5940000000001</v>
      </c>
      <c r="D149" s="3">
        <v>77251</v>
      </c>
      <c r="E149" s="7"/>
      <c r="F149" s="3">
        <f t="shared" si="5"/>
        <v>794759.4</v>
      </c>
      <c r="G149" s="7"/>
      <c r="H149" s="3">
        <f t="shared" si="6"/>
        <v>1192139.1000000001</v>
      </c>
      <c r="I149" s="7"/>
      <c r="J149" s="3">
        <v>1589518.8</v>
      </c>
      <c r="K149" s="10"/>
      <c r="L149" s="3">
        <v>1500000</v>
      </c>
    </row>
    <row r="150" spans="1:12" x14ac:dyDescent="0.25">
      <c r="A150" s="1">
        <v>57903</v>
      </c>
      <c r="B150" s="1" t="s">
        <v>213</v>
      </c>
      <c r="C150" s="3">
        <v>22714.606</v>
      </c>
      <c r="D150" s="3">
        <v>220786</v>
      </c>
      <c r="E150" s="7"/>
      <c r="F150" s="3">
        <f t="shared" si="5"/>
        <v>2271460.6</v>
      </c>
      <c r="G150" s="7"/>
      <c r="H150" s="3">
        <f t="shared" si="6"/>
        <v>3407190.9</v>
      </c>
      <c r="I150" s="7"/>
      <c r="J150" s="3">
        <v>4542921.2</v>
      </c>
      <c r="K150" s="10"/>
      <c r="L150" s="3">
        <v>4400000</v>
      </c>
    </row>
    <row r="151" spans="1:12" x14ac:dyDescent="0.25">
      <c r="A151" s="1">
        <v>183902</v>
      </c>
      <c r="B151" s="1" t="s">
        <v>754</v>
      </c>
      <c r="C151" s="3">
        <v>2427.8209999999999</v>
      </c>
      <c r="D151" s="3">
        <v>23598</v>
      </c>
      <c r="E151" s="7"/>
      <c r="F151" s="3">
        <f t="shared" si="5"/>
        <v>242782.09999999998</v>
      </c>
      <c r="G151" s="7"/>
      <c r="H151" s="3">
        <f t="shared" si="6"/>
        <v>364173.14999999997</v>
      </c>
      <c r="I151" s="7"/>
      <c r="J151" s="3">
        <v>500000</v>
      </c>
      <c r="K151" s="10"/>
      <c r="L151" s="3">
        <v>700000</v>
      </c>
    </row>
    <row r="152" spans="1:12" x14ac:dyDescent="0.25">
      <c r="A152" s="1">
        <v>220917</v>
      </c>
      <c r="B152" s="1" t="s">
        <v>876</v>
      </c>
      <c r="C152" s="3">
        <v>3292.3270000000002</v>
      </c>
      <c r="D152" s="3">
        <v>32001</v>
      </c>
      <c r="E152" s="7"/>
      <c r="F152" s="3">
        <f t="shared" si="5"/>
        <v>329232.7</v>
      </c>
      <c r="G152" s="7"/>
      <c r="H152" s="3">
        <f t="shared" si="6"/>
        <v>493849.05000000005</v>
      </c>
      <c r="I152" s="7"/>
      <c r="J152" s="3">
        <v>800000</v>
      </c>
      <c r="K152" s="10"/>
      <c r="L152" s="3">
        <v>1000000</v>
      </c>
    </row>
    <row r="153" spans="1:12" x14ac:dyDescent="0.25">
      <c r="A153" s="1">
        <v>1902</v>
      </c>
      <c r="B153" s="1" t="s">
        <v>2</v>
      </c>
      <c r="C153" s="3">
        <v>543.274</v>
      </c>
      <c r="D153" s="3">
        <v>5281</v>
      </c>
      <c r="E153" s="7"/>
      <c r="F153" s="3">
        <f t="shared" si="5"/>
        <v>54327.4</v>
      </c>
      <c r="G153" s="7"/>
      <c r="H153" s="3">
        <f t="shared" si="6"/>
        <v>81491.100000000006</v>
      </c>
      <c r="I153" s="7"/>
      <c r="J153" s="3">
        <v>300000</v>
      </c>
      <c r="K153" s="10"/>
      <c r="L153" s="3">
        <v>500000</v>
      </c>
    </row>
    <row r="154" spans="1:12" x14ac:dyDescent="0.25">
      <c r="A154" s="1">
        <v>57904</v>
      </c>
      <c r="B154" s="1" t="s">
        <v>214</v>
      </c>
      <c r="C154" s="3">
        <v>6514.7920000000004</v>
      </c>
      <c r="D154" s="3">
        <v>63324</v>
      </c>
      <c r="E154" s="7"/>
      <c r="F154" s="3">
        <f t="shared" si="5"/>
        <v>651479.20000000007</v>
      </c>
      <c r="G154" s="7"/>
      <c r="H154" s="3">
        <f t="shared" si="6"/>
        <v>977218.8</v>
      </c>
      <c r="I154" s="7"/>
      <c r="J154" s="3">
        <v>1302958.4000000001</v>
      </c>
      <c r="K154" s="10"/>
      <c r="L154" s="3">
        <v>1500000</v>
      </c>
    </row>
    <row r="155" spans="1:12" x14ac:dyDescent="0.25">
      <c r="A155" s="1">
        <v>116902</v>
      </c>
      <c r="B155" s="1" t="s">
        <v>496</v>
      </c>
      <c r="C155" s="3">
        <v>449.28399999999999</v>
      </c>
      <c r="D155" s="3">
        <v>4367</v>
      </c>
      <c r="E155" s="7"/>
      <c r="F155" s="3">
        <f t="shared" si="5"/>
        <v>44928.4</v>
      </c>
      <c r="G155" s="7"/>
      <c r="H155" s="3">
        <f t="shared" si="6"/>
        <v>67392.600000000006</v>
      </c>
      <c r="I155" s="7"/>
      <c r="J155" s="3">
        <v>300000</v>
      </c>
      <c r="K155" s="10"/>
      <c r="L155" s="3">
        <v>500000</v>
      </c>
    </row>
    <row r="156" spans="1:12" x14ac:dyDescent="0.25">
      <c r="A156" s="1">
        <v>43903</v>
      </c>
      <c r="B156" s="1" t="s">
        <v>167</v>
      </c>
      <c r="C156" s="3">
        <v>3207.306</v>
      </c>
      <c r="D156" s="3">
        <v>31175</v>
      </c>
      <c r="E156" s="7"/>
      <c r="F156" s="3">
        <f t="shared" si="5"/>
        <v>320730.59999999998</v>
      </c>
      <c r="G156" s="7"/>
      <c r="H156" s="3">
        <f t="shared" si="6"/>
        <v>481095.9</v>
      </c>
      <c r="I156" s="7"/>
      <c r="J156" s="3">
        <v>641461.19999999995</v>
      </c>
      <c r="K156" s="10"/>
      <c r="L156" s="3">
        <v>800000</v>
      </c>
    </row>
    <row r="157" spans="1:12" x14ac:dyDescent="0.25">
      <c r="A157" s="1">
        <v>210901</v>
      </c>
      <c r="B157" s="1" t="s">
        <v>837</v>
      </c>
      <c r="C157" s="3">
        <v>2281.6860000000001</v>
      </c>
      <c r="D157" s="3">
        <v>22178</v>
      </c>
      <c r="E157" s="7"/>
      <c r="F157" s="3">
        <f t="shared" si="5"/>
        <v>228168.6</v>
      </c>
      <c r="G157" s="7"/>
      <c r="H157" s="3">
        <f t="shared" si="6"/>
        <v>342252.9</v>
      </c>
      <c r="I157" s="7"/>
      <c r="J157" s="3">
        <v>500000</v>
      </c>
      <c r="K157" s="10"/>
      <c r="L157" s="3">
        <v>700000</v>
      </c>
    </row>
    <row r="158" spans="1:12" x14ac:dyDescent="0.25">
      <c r="A158" s="1">
        <v>133901</v>
      </c>
      <c r="B158" s="1" t="s">
        <v>564</v>
      </c>
      <c r="C158" s="3">
        <v>499.15300000000002</v>
      </c>
      <c r="D158" s="3">
        <v>4852</v>
      </c>
      <c r="E158" s="7"/>
      <c r="F158" s="3">
        <f t="shared" si="5"/>
        <v>49915.3</v>
      </c>
      <c r="G158" s="7"/>
      <c r="H158" s="3">
        <f t="shared" si="6"/>
        <v>74872.95</v>
      </c>
      <c r="I158" s="7"/>
      <c r="J158" s="3">
        <v>300000</v>
      </c>
      <c r="K158" s="10"/>
      <c r="L158" s="3">
        <v>500000</v>
      </c>
    </row>
    <row r="159" spans="1:12" x14ac:dyDescent="0.25">
      <c r="A159" s="1">
        <v>145902</v>
      </c>
      <c r="B159" s="1" t="s">
        <v>601</v>
      </c>
      <c r="C159" s="3">
        <v>660.95299999999997</v>
      </c>
      <c r="D159" s="3">
        <v>6424</v>
      </c>
      <c r="E159" s="7"/>
      <c r="F159" s="3">
        <f t="shared" si="5"/>
        <v>66095.3</v>
      </c>
      <c r="G159" s="7"/>
      <c r="H159" s="3">
        <f t="shared" si="6"/>
        <v>99142.95</v>
      </c>
      <c r="I159" s="7"/>
      <c r="J159" s="3">
        <v>200000</v>
      </c>
      <c r="K159" s="10"/>
      <c r="L159" s="3">
        <v>400000</v>
      </c>
    </row>
    <row r="160" spans="1:12" x14ac:dyDescent="0.25">
      <c r="A160" s="1">
        <v>228904</v>
      </c>
      <c r="B160" s="1" t="s">
        <v>601</v>
      </c>
      <c r="C160" s="3">
        <v>120.839</v>
      </c>
      <c r="D160" s="3">
        <v>1175</v>
      </c>
      <c r="E160" s="7"/>
      <c r="F160" s="3">
        <f t="shared" si="5"/>
        <v>12083.9</v>
      </c>
      <c r="G160" s="7"/>
      <c r="H160" s="3">
        <f t="shared" si="6"/>
        <v>18125.849999999999</v>
      </c>
      <c r="I160" s="7"/>
      <c r="J160" s="3">
        <v>100000</v>
      </c>
      <c r="K160" s="10"/>
      <c r="L160" s="3">
        <v>300000</v>
      </c>
    </row>
    <row r="161" spans="1:12" x14ac:dyDescent="0.25">
      <c r="A161" s="1">
        <v>174908</v>
      </c>
      <c r="B161" s="1" t="s">
        <v>709</v>
      </c>
      <c r="C161" s="3">
        <v>1066.2729999999999</v>
      </c>
      <c r="D161" s="3">
        <v>10364</v>
      </c>
      <c r="E161" s="7"/>
      <c r="F161" s="3">
        <f t="shared" si="5"/>
        <v>106627.29999999999</v>
      </c>
      <c r="G161" s="7"/>
      <c r="H161" s="3">
        <f t="shared" si="6"/>
        <v>159940.94999999998</v>
      </c>
      <c r="I161" s="7"/>
      <c r="J161" s="3">
        <v>300000</v>
      </c>
      <c r="K161" s="10"/>
      <c r="L161" s="3">
        <v>500000</v>
      </c>
    </row>
    <row r="162" spans="1:12" x14ac:dyDescent="0.25">
      <c r="A162" s="1">
        <v>3907</v>
      </c>
      <c r="B162" s="1" t="s">
        <v>15</v>
      </c>
      <c r="C162" s="3">
        <v>1324.306</v>
      </c>
      <c r="D162" s="3">
        <v>12872</v>
      </c>
      <c r="E162" s="7"/>
      <c r="F162" s="3">
        <f t="shared" si="5"/>
        <v>132430.6</v>
      </c>
      <c r="G162" s="7"/>
      <c r="H162" s="3">
        <f t="shared" si="6"/>
        <v>198645.9</v>
      </c>
      <c r="I162" s="7"/>
      <c r="J162" s="3">
        <v>400000</v>
      </c>
      <c r="K162" s="10"/>
      <c r="L162" s="3">
        <v>600000</v>
      </c>
    </row>
    <row r="163" spans="1:12" x14ac:dyDescent="0.25">
      <c r="A163" s="1">
        <v>101905</v>
      </c>
      <c r="B163" s="1" t="s">
        <v>402</v>
      </c>
      <c r="C163" s="3">
        <v>8842.8279999999995</v>
      </c>
      <c r="D163" s="3">
        <v>85952</v>
      </c>
      <c r="E163" s="7"/>
      <c r="F163" s="3">
        <f t="shared" si="5"/>
        <v>884282.79999999993</v>
      </c>
      <c r="G163" s="7"/>
      <c r="H163" s="3">
        <f t="shared" si="6"/>
        <v>1326424.2</v>
      </c>
      <c r="I163" s="7"/>
      <c r="J163" s="3">
        <v>1768565.5999999999</v>
      </c>
      <c r="K163" s="10"/>
      <c r="L163" s="3">
        <v>1700000</v>
      </c>
    </row>
    <row r="164" spans="1:12" x14ac:dyDescent="0.25">
      <c r="A164" s="1">
        <v>103901</v>
      </c>
      <c r="B164" s="1" t="s">
        <v>425</v>
      </c>
      <c r="C164" s="3">
        <v>147.18600000000001</v>
      </c>
      <c r="D164" s="3">
        <v>1431</v>
      </c>
      <c r="E164" s="7"/>
      <c r="F164" s="3">
        <f t="shared" si="5"/>
        <v>14718.6</v>
      </c>
      <c r="G164" s="7"/>
      <c r="H164" s="3">
        <f t="shared" si="6"/>
        <v>22077.9</v>
      </c>
      <c r="I164" s="7"/>
      <c r="J164" s="3">
        <v>100000</v>
      </c>
      <c r="K164" s="10"/>
      <c r="L164" s="3">
        <v>300000</v>
      </c>
    </row>
    <row r="165" spans="1:12" x14ac:dyDescent="0.25">
      <c r="A165" s="1">
        <v>212909</v>
      </c>
      <c r="B165" s="1" t="s">
        <v>851</v>
      </c>
      <c r="C165" s="3">
        <v>3113.1660000000002</v>
      </c>
      <c r="D165" s="3">
        <v>30260</v>
      </c>
      <c r="E165" s="7"/>
      <c r="F165" s="3">
        <f t="shared" si="5"/>
        <v>311316.60000000003</v>
      </c>
      <c r="G165" s="7"/>
      <c r="H165" s="3">
        <f t="shared" si="6"/>
        <v>466974.9</v>
      </c>
      <c r="I165" s="7"/>
      <c r="J165" s="3">
        <v>622633.20000000007</v>
      </c>
      <c r="K165" s="10"/>
      <c r="L165" s="3">
        <v>700000</v>
      </c>
    </row>
    <row r="166" spans="1:12" x14ac:dyDescent="0.25">
      <c r="A166" s="1">
        <v>225906</v>
      </c>
      <c r="B166" s="1" t="s">
        <v>851</v>
      </c>
      <c r="C166" s="3">
        <v>968.04600000000005</v>
      </c>
      <c r="D166" s="3">
        <v>9409</v>
      </c>
      <c r="E166" s="7"/>
      <c r="F166" s="3">
        <f t="shared" si="5"/>
        <v>96804.6</v>
      </c>
      <c r="G166" s="7"/>
      <c r="H166" s="3">
        <f t="shared" si="6"/>
        <v>145206.9</v>
      </c>
      <c r="I166" s="7"/>
      <c r="J166" s="3">
        <v>300000</v>
      </c>
      <c r="K166" s="10"/>
      <c r="L166" s="3">
        <v>500000</v>
      </c>
    </row>
    <row r="167" spans="1:12" x14ac:dyDescent="0.25">
      <c r="A167" s="1">
        <v>7901</v>
      </c>
      <c r="B167" s="1" t="s">
        <v>21</v>
      </c>
      <c r="C167" s="3">
        <v>367.69499999999999</v>
      </c>
      <c r="D167" s="3">
        <v>3574</v>
      </c>
      <c r="E167" s="7"/>
      <c r="F167" s="3">
        <f t="shared" si="5"/>
        <v>36769.5</v>
      </c>
      <c r="G167" s="7"/>
      <c r="H167" s="3">
        <f t="shared" si="6"/>
        <v>55154.25</v>
      </c>
      <c r="I167" s="7"/>
      <c r="J167" s="3">
        <v>300000</v>
      </c>
      <c r="K167" s="10"/>
      <c r="L167" s="3">
        <v>500000</v>
      </c>
    </row>
    <row r="168" spans="1:12" x14ac:dyDescent="0.25">
      <c r="A168" s="1">
        <v>206903</v>
      </c>
      <c r="B168" s="1" t="s">
        <v>830</v>
      </c>
      <c r="C168" s="3">
        <v>121.40600000000001</v>
      </c>
      <c r="D168" s="3">
        <v>1180</v>
      </c>
      <c r="E168" s="7"/>
      <c r="F168" s="3">
        <f t="shared" si="5"/>
        <v>12140.6</v>
      </c>
      <c r="G168" s="7"/>
      <c r="H168" s="3">
        <f t="shared" si="6"/>
        <v>18210.900000000001</v>
      </c>
      <c r="I168" s="7"/>
      <c r="J168" s="3">
        <v>100000</v>
      </c>
      <c r="K168" s="10"/>
      <c r="L168" s="3">
        <v>300000</v>
      </c>
    </row>
    <row r="169" spans="1:12" x14ac:dyDescent="0.25">
      <c r="A169" s="1">
        <v>229906</v>
      </c>
      <c r="B169" s="1" t="s">
        <v>912</v>
      </c>
      <c r="C169" s="3">
        <v>203.084</v>
      </c>
      <c r="D169" s="3">
        <v>1974</v>
      </c>
      <c r="E169" s="7"/>
      <c r="F169" s="3">
        <f t="shared" si="5"/>
        <v>20308.400000000001</v>
      </c>
      <c r="G169" s="7"/>
      <c r="H169" s="3">
        <f t="shared" si="6"/>
        <v>30462.600000000002</v>
      </c>
      <c r="I169" s="7"/>
      <c r="J169" s="3">
        <v>200000</v>
      </c>
      <c r="K169" s="10"/>
      <c r="L169" s="3">
        <v>400000</v>
      </c>
    </row>
    <row r="170" spans="1:12" x14ac:dyDescent="0.25">
      <c r="A170" s="1">
        <v>249904</v>
      </c>
      <c r="B170" s="1" t="s">
        <v>988</v>
      </c>
      <c r="C170" s="3">
        <v>529.447</v>
      </c>
      <c r="D170" s="3">
        <v>5146</v>
      </c>
      <c r="E170" s="7"/>
      <c r="F170" s="3">
        <f t="shared" si="5"/>
        <v>52944.7</v>
      </c>
      <c r="G170" s="7"/>
      <c r="H170" s="3">
        <f t="shared" si="6"/>
        <v>79417.05</v>
      </c>
      <c r="I170" s="7"/>
      <c r="J170" s="3">
        <v>300000</v>
      </c>
      <c r="K170" s="10"/>
      <c r="L170" s="3">
        <v>500000</v>
      </c>
    </row>
    <row r="171" spans="1:12" x14ac:dyDescent="0.25">
      <c r="A171" s="1">
        <v>38901</v>
      </c>
      <c r="B171" s="1" t="s">
        <v>153</v>
      </c>
      <c r="C171" s="3">
        <v>935.18600000000004</v>
      </c>
      <c r="D171" s="3">
        <v>9090</v>
      </c>
      <c r="E171" s="7"/>
      <c r="F171" s="3">
        <f t="shared" si="5"/>
        <v>93518.6</v>
      </c>
      <c r="G171" s="7"/>
      <c r="H171" s="3">
        <f t="shared" si="6"/>
        <v>140277.9</v>
      </c>
      <c r="I171" s="7"/>
      <c r="J171" s="3">
        <v>300000</v>
      </c>
      <c r="K171" s="10"/>
      <c r="L171" s="3">
        <v>500000</v>
      </c>
    </row>
    <row r="172" spans="1:12" x14ac:dyDescent="0.25">
      <c r="A172" s="1">
        <v>99902</v>
      </c>
      <c r="B172" s="1" t="s">
        <v>393</v>
      </c>
      <c r="C172" s="3">
        <v>186.512</v>
      </c>
      <c r="D172" s="3">
        <v>1813</v>
      </c>
      <c r="E172" s="7"/>
      <c r="F172" s="3">
        <f t="shared" si="5"/>
        <v>18651.2</v>
      </c>
      <c r="G172" s="7"/>
      <c r="H172" s="3">
        <f t="shared" si="6"/>
        <v>27976.799999999999</v>
      </c>
      <c r="I172" s="7"/>
      <c r="J172" s="3">
        <v>100000</v>
      </c>
      <c r="K172" s="10"/>
      <c r="L172" s="3">
        <v>300000</v>
      </c>
    </row>
    <row r="173" spans="1:12" x14ac:dyDescent="0.25">
      <c r="A173" s="1">
        <v>73901</v>
      </c>
      <c r="B173" s="1" t="s">
        <v>295</v>
      </c>
      <c r="C173" s="3">
        <v>497.93900000000002</v>
      </c>
      <c r="D173" s="3">
        <v>4840</v>
      </c>
      <c r="E173" s="7"/>
      <c r="F173" s="3">
        <f t="shared" si="5"/>
        <v>49793.9</v>
      </c>
      <c r="G173" s="7"/>
      <c r="H173" s="3">
        <f t="shared" si="6"/>
        <v>74690.850000000006</v>
      </c>
      <c r="I173" s="7"/>
      <c r="J173" s="3">
        <v>100000</v>
      </c>
      <c r="K173" s="10"/>
      <c r="L173" s="3">
        <v>300000</v>
      </c>
    </row>
    <row r="174" spans="1:12" x14ac:dyDescent="0.25">
      <c r="A174" s="1">
        <v>161920</v>
      </c>
      <c r="B174" s="1" t="s">
        <v>659</v>
      </c>
      <c r="C174" s="3">
        <v>2811.73</v>
      </c>
      <c r="D174" s="3">
        <v>27330</v>
      </c>
      <c r="E174" s="7"/>
      <c r="F174" s="3">
        <f t="shared" si="5"/>
        <v>281173</v>
      </c>
      <c r="G174" s="7"/>
      <c r="H174" s="3">
        <f t="shared" si="6"/>
        <v>421759.5</v>
      </c>
      <c r="I174" s="7"/>
      <c r="J174" s="3">
        <v>562346</v>
      </c>
      <c r="K174" s="10"/>
      <c r="L174" s="3">
        <v>700000</v>
      </c>
    </row>
    <row r="175" spans="1:12" x14ac:dyDescent="0.25">
      <c r="A175" s="1">
        <v>174901</v>
      </c>
      <c r="B175" s="1" t="s">
        <v>704</v>
      </c>
      <c r="C175" s="3">
        <v>381.46899999999999</v>
      </c>
      <c r="D175" s="3">
        <v>3708</v>
      </c>
      <c r="E175" s="7"/>
      <c r="F175" s="3">
        <f t="shared" si="5"/>
        <v>38146.9</v>
      </c>
      <c r="G175" s="7"/>
      <c r="H175" s="3">
        <f t="shared" si="6"/>
        <v>57220.35</v>
      </c>
      <c r="I175" s="7"/>
      <c r="J175" s="3">
        <v>200000</v>
      </c>
      <c r="K175" s="10"/>
      <c r="L175" s="3">
        <v>400000</v>
      </c>
    </row>
    <row r="176" spans="1:12" x14ac:dyDescent="0.25">
      <c r="A176" s="1">
        <v>139905</v>
      </c>
      <c r="B176" s="1" t="s">
        <v>579</v>
      </c>
      <c r="C176" s="3">
        <v>1060.5309999999999</v>
      </c>
      <c r="D176" s="3">
        <v>10308</v>
      </c>
      <c r="E176" s="7"/>
      <c r="F176" s="3">
        <f t="shared" si="5"/>
        <v>106053.09999999999</v>
      </c>
      <c r="G176" s="7"/>
      <c r="H176" s="3">
        <f t="shared" si="6"/>
        <v>159079.65</v>
      </c>
      <c r="I176" s="7"/>
      <c r="J176" s="3">
        <v>300000</v>
      </c>
      <c r="K176" s="10"/>
      <c r="L176" s="3">
        <v>500000</v>
      </c>
    </row>
    <row r="177" spans="1:12" x14ac:dyDescent="0.25">
      <c r="A177" s="1">
        <v>226901</v>
      </c>
      <c r="B177" s="1" t="s">
        <v>892</v>
      </c>
      <c r="C177" s="3">
        <v>532.34900000000005</v>
      </c>
      <c r="D177" s="3">
        <v>5174</v>
      </c>
      <c r="E177" s="7"/>
      <c r="F177" s="3">
        <f t="shared" si="5"/>
        <v>53234.9</v>
      </c>
      <c r="G177" s="7"/>
      <c r="H177" s="3">
        <f t="shared" si="6"/>
        <v>79852.350000000006</v>
      </c>
      <c r="I177" s="7"/>
      <c r="J177" s="3">
        <v>200000</v>
      </c>
      <c r="K177" s="10"/>
      <c r="L177" s="3">
        <v>400000</v>
      </c>
    </row>
    <row r="178" spans="1:12" x14ac:dyDescent="0.25">
      <c r="A178" s="1">
        <v>67902</v>
      </c>
      <c r="B178" s="1" t="s">
        <v>261</v>
      </c>
      <c r="C178" s="3">
        <v>761.25300000000004</v>
      </c>
      <c r="D178" s="3">
        <v>7399</v>
      </c>
      <c r="E178" s="7"/>
      <c r="F178" s="3">
        <f t="shared" si="5"/>
        <v>76125.3</v>
      </c>
      <c r="G178" s="7"/>
      <c r="H178" s="3">
        <f t="shared" si="6"/>
        <v>114187.95000000001</v>
      </c>
      <c r="I178" s="7"/>
      <c r="J178" s="3">
        <v>400000</v>
      </c>
      <c r="K178" s="10"/>
      <c r="L178" s="3">
        <v>600000</v>
      </c>
    </row>
    <row r="179" spans="1:12" x14ac:dyDescent="0.25">
      <c r="A179" s="1">
        <v>243906</v>
      </c>
      <c r="B179" s="1" t="s">
        <v>961</v>
      </c>
      <c r="C179" s="3">
        <v>1064.7560000000001</v>
      </c>
      <c r="D179" s="3">
        <v>10349</v>
      </c>
      <c r="E179" s="7"/>
      <c r="F179" s="3">
        <f t="shared" si="5"/>
        <v>106475.6</v>
      </c>
      <c r="G179" s="7"/>
      <c r="H179" s="3">
        <f t="shared" si="6"/>
        <v>159713.40000000002</v>
      </c>
      <c r="I179" s="7"/>
      <c r="J179" s="3">
        <v>300000</v>
      </c>
      <c r="K179" s="10"/>
      <c r="L179" s="3">
        <v>500000</v>
      </c>
    </row>
    <row r="180" spans="1:12" x14ac:dyDescent="0.25">
      <c r="A180" s="1">
        <v>65901</v>
      </c>
      <c r="B180" s="1" t="s">
        <v>255</v>
      </c>
      <c r="C180" s="3">
        <v>407.17899999999997</v>
      </c>
      <c r="D180" s="3">
        <v>3958</v>
      </c>
      <c r="E180" s="7"/>
      <c r="F180" s="3">
        <f t="shared" si="5"/>
        <v>40717.899999999994</v>
      </c>
      <c r="G180" s="7"/>
      <c r="H180" s="3">
        <f t="shared" si="6"/>
        <v>61076.85</v>
      </c>
      <c r="I180" s="7"/>
      <c r="J180" s="3">
        <v>300000</v>
      </c>
      <c r="K180" s="10"/>
      <c r="L180" s="3">
        <v>500000</v>
      </c>
    </row>
    <row r="181" spans="1:12" x14ac:dyDescent="0.25">
      <c r="A181" s="1">
        <v>194904</v>
      </c>
      <c r="B181" s="1" t="s">
        <v>788</v>
      </c>
      <c r="C181" s="3">
        <v>460.517</v>
      </c>
      <c r="D181" s="3">
        <v>4476</v>
      </c>
      <c r="E181" s="7"/>
      <c r="F181" s="3">
        <f t="shared" si="5"/>
        <v>46051.7</v>
      </c>
      <c r="G181" s="7"/>
      <c r="H181" s="3">
        <f t="shared" si="6"/>
        <v>69077.55</v>
      </c>
      <c r="I181" s="7"/>
      <c r="J181" s="3">
        <v>200000</v>
      </c>
      <c r="K181" s="10"/>
      <c r="L181" s="3">
        <v>400000</v>
      </c>
    </row>
    <row r="182" spans="1:12" x14ac:dyDescent="0.25">
      <c r="A182" s="1">
        <v>6902</v>
      </c>
      <c r="B182" s="1" t="s">
        <v>20</v>
      </c>
      <c r="C182" s="3">
        <v>294.33199999999999</v>
      </c>
      <c r="D182" s="3">
        <v>2861</v>
      </c>
      <c r="E182" s="7"/>
      <c r="F182" s="3">
        <f t="shared" si="5"/>
        <v>29433.200000000001</v>
      </c>
      <c r="G182" s="7"/>
      <c r="H182" s="3">
        <f t="shared" si="6"/>
        <v>44149.799999999996</v>
      </c>
      <c r="I182" s="7"/>
      <c r="J182" s="3">
        <v>100000</v>
      </c>
      <c r="K182" s="10"/>
      <c r="L182" s="3">
        <v>300000</v>
      </c>
    </row>
    <row r="183" spans="1:12" x14ac:dyDescent="0.25">
      <c r="A183" s="1">
        <v>84910</v>
      </c>
      <c r="B183" s="1" t="s">
        <v>337</v>
      </c>
      <c r="C183" s="3">
        <v>37825.074999999997</v>
      </c>
      <c r="D183" s="3">
        <v>367660</v>
      </c>
      <c r="E183" s="7"/>
      <c r="F183" s="3">
        <f t="shared" si="5"/>
        <v>3782507.4999999995</v>
      </c>
      <c r="G183" s="7"/>
      <c r="H183" s="3">
        <f t="shared" si="6"/>
        <v>5673761.25</v>
      </c>
      <c r="I183" s="7"/>
      <c r="J183" s="3">
        <v>7565014.9999999991</v>
      </c>
      <c r="K183" s="10"/>
      <c r="L183" s="3">
        <v>5700000</v>
      </c>
    </row>
    <row r="184" spans="1:12" x14ac:dyDescent="0.25">
      <c r="A184" s="1">
        <v>126903</v>
      </c>
      <c r="B184" s="1" t="s">
        <v>537</v>
      </c>
      <c r="C184" s="3">
        <v>6395.0060000000003</v>
      </c>
      <c r="D184" s="3">
        <v>62159</v>
      </c>
      <c r="E184" s="7"/>
      <c r="F184" s="3">
        <f t="shared" si="5"/>
        <v>639500.6</v>
      </c>
      <c r="G184" s="7"/>
      <c r="H184" s="3">
        <f t="shared" si="6"/>
        <v>959250.9</v>
      </c>
      <c r="I184" s="7"/>
      <c r="J184" s="3">
        <v>1279001.2</v>
      </c>
      <c r="K184" s="10"/>
      <c r="L184" s="3">
        <v>1400000</v>
      </c>
    </row>
    <row r="185" spans="1:12" x14ac:dyDescent="0.25">
      <c r="A185" s="1">
        <v>146901</v>
      </c>
      <c r="B185" s="1" t="s">
        <v>605</v>
      </c>
      <c r="C185" s="3">
        <v>9955.6910000000007</v>
      </c>
      <c r="D185" s="3">
        <v>96769</v>
      </c>
      <c r="E185" s="7"/>
      <c r="F185" s="3">
        <f t="shared" si="5"/>
        <v>995569.10000000009</v>
      </c>
      <c r="G185" s="7"/>
      <c r="H185" s="3">
        <f t="shared" si="6"/>
        <v>1493353.6500000001</v>
      </c>
      <c r="I185" s="7"/>
      <c r="J185" s="3">
        <v>1991138.2000000002</v>
      </c>
      <c r="K185" s="10"/>
      <c r="L185" s="3">
        <v>1700000</v>
      </c>
    </row>
    <row r="186" spans="1:12" x14ac:dyDescent="0.25">
      <c r="A186" s="1">
        <v>18901</v>
      </c>
      <c r="B186" s="1" t="s">
        <v>65</v>
      </c>
      <c r="C186" s="3">
        <v>961.601</v>
      </c>
      <c r="D186" s="3">
        <v>9347</v>
      </c>
      <c r="E186" s="7"/>
      <c r="F186" s="3">
        <f t="shared" si="5"/>
        <v>96160.1</v>
      </c>
      <c r="G186" s="7"/>
      <c r="H186" s="3">
        <f t="shared" si="6"/>
        <v>144240.15</v>
      </c>
      <c r="I186" s="7"/>
      <c r="J186" s="3">
        <v>300000</v>
      </c>
      <c r="K186" s="10"/>
      <c r="L186" s="3">
        <v>500000</v>
      </c>
    </row>
    <row r="187" spans="1:12" x14ac:dyDescent="0.25">
      <c r="A187" s="1">
        <v>71901</v>
      </c>
      <c r="B187" s="1" t="s">
        <v>279</v>
      </c>
      <c r="C187" s="3">
        <v>9718.9259999999995</v>
      </c>
      <c r="D187" s="3">
        <v>94468</v>
      </c>
      <c r="E187" s="7"/>
      <c r="F187" s="3">
        <f t="shared" si="5"/>
        <v>971892.6</v>
      </c>
      <c r="G187" s="7"/>
      <c r="H187" s="3">
        <f t="shared" si="6"/>
        <v>1457838.9</v>
      </c>
      <c r="I187" s="7"/>
      <c r="J187" s="3">
        <v>1943785.2</v>
      </c>
      <c r="K187" s="10"/>
      <c r="L187" s="3">
        <v>1700000</v>
      </c>
    </row>
    <row r="188" spans="1:12" x14ac:dyDescent="0.25">
      <c r="A188" s="1">
        <v>30902</v>
      </c>
      <c r="B188" s="1" t="s">
        <v>119</v>
      </c>
      <c r="C188" s="3">
        <v>1331.6969999999999</v>
      </c>
      <c r="D188" s="3">
        <v>12944</v>
      </c>
      <c r="E188" s="7"/>
      <c r="F188" s="3">
        <f t="shared" si="5"/>
        <v>133169.69999999998</v>
      </c>
      <c r="G188" s="7"/>
      <c r="H188" s="3">
        <f t="shared" si="6"/>
        <v>199754.55</v>
      </c>
      <c r="I188" s="7"/>
      <c r="J188" s="3">
        <v>400000</v>
      </c>
      <c r="K188" s="10"/>
      <c r="L188" s="3">
        <v>600000</v>
      </c>
    </row>
    <row r="189" spans="1:12" x14ac:dyDescent="0.25">
      <c r="A189" s="1">
        <v>114902</v>
      </c>
      <c r="B189" s="1" t="s">
        <v>490</v>
      </c>
      <c r="C189" s="3">
        <v>982.94600000000003</v>
      </c>
      <c r="D189" s="3">
        <v>9554</v>
      </c>
      <c r="E189" s="7"/>
      <c r="F189" s="3">
        <f t="shared" si="5"/>
        <v>98294.6</v>
      </c>
      <c r="G189" s="7"/>
      <c r="H189" s="3">
        <f t="shared" si="6"/>
        <v>147441.9</v>
      </c>
      <c r="I189" s="7"/>
      <c r="J189" s="3">
        <v>300000</v>
      </c>
      <c r="K189" s="10"/>
      <c r="L189" s="3">
        <v>500000</v>
      </c>
    </row>
    <row r="190" spans="1:12" x14ac:dyDescent="0.25">
      <c r="A190" s="1">
        <v>204901</v>
      </c>
      <c r="B190" s="1" t="s">
        <v>819</v>
      </c>
      <c r="C190" s="3">
        <v>1422.018</v>
      </c>
      <c r="D190" s="3">
        <v>13822</v>
      </c>
      <c r="E190" s="7"/>
      <c r="F190" s="3">
        <f t="shared" si="5"/>
        <v>142201.79999999999</v>
      </c>
      <c r="G190" s="7"/>
      <c r="H190" s="3">
        <f t="shared" si="6"/>
        <v>213302.7</v>
      </c>
      <c r="I190" s="7"/>
      <c r="J190" s="3">
        <v>400000</v>
      </c>
      <c r="K190" s="10"/>
      <c r="L190" s="3">
        <v>600000</v>
      </c>
    </row>
    <row r="191" spans="1:12" x14ac:dyDescent="0.25">
      <c r="A191" s="1">
        <v>42901</v>
      </c>
      <c r="B191" s="1" t="s">
        <v>162</v>
      </c>
      <c r="C191" s="3">
        <v>725.48199999999997</v>
      </c>
      <c r="D191" s="3">
        <v>7052</v>
      </c>
      <c r="E191" s="7"/>
      <c r="F191" s="3">
        <f t="shared" si="5"/>
        <v>72548.2</v>
      </c>
      <c r="G191" s="7"/>
      <c r="H191" s="3">
        <f t="shared" si="6"/>
        <v>108822.29999999999</v>
      </c>
      <c r="I191" s="7"/>
      <c r="J191" s="3">
        <v>300000</v>
      </c>
      <c r="K191" s="10"/>
      <c r="L191" s="3">
        <v>500000</v>
      </c>
    </row>
    <row r="192" spans="1:12" x14ac:dyDescent="0.25">
      <c r="A192" s="1">
        <v>21901</v>
      </c>
      <c r="B192" s="1" t="s">
        <v>94</v>
      </c>
      <c r="C192" s="3">
        <v>13279.300999999999</v>
      </c>
      <c r="D192" s="3">
        <v>129075</v>
      </c>
      <c r="E192" s="7"/>
      <c r="F192" s="3">
        <f t="shared" si="5"/>
        <v>1327930.0999999999</v>
      </c>
      <c r="G192" s="7"/>
      <c r="H192" s="3">
        <f t="shared" si="6"/>
        <v>1991895.15</v>
      </c>
      <c r="I192" s="7"/>
      <c r="J192" s="3">
        <v>2655860.1999999997</v>
      </c>
      <c r="K192" s="10"/>
      <c r="L192" s="3">
        <v>2400000</v>
      </c>
    </row>
    <row r="193" spans="1:12" x14ac:dyDescent="0.25">
      <c r="A193" s="1">
        <v>91902</v>
      </c>
      <c r="B193" s="1" t="s">
        <v>354</v>
      </c>
      <c r="C193" s="3">
        <v>508.50200000000001</v>
      </c>
      <c r="D193" s="3">
        <v>4943</v>
      </c>
      <c r="E193" s="7"/>
      <c r="F193" s="3">
        <f t="shared" si="5"/>
        <v>50850.200000000004</v>
      </c>
      <c r="G193" s="7"/>
      <c r="H193" s="3">
        <f t="shared" si="6"/>
        <v>76275.3</v>
      </c>
      <c r="I193" s="7"/>
      <c r="J193" s="3">
        <v>200000</v>
      </c>
      <c r="K193" s="10"/>
      <c r="L193" s="3">
        <v>400000</v>
      </c>
    </row>
    <row r="194" spans="1:12" x14ac:dyDescent="0.25">
      <c r="A194" s="1">
        <v>229901</v>
      </c>
      <c r="B194" s="1" t="s">
        <v>908</v>
      </c>
      <c r="C194" s="3">
        <v>416.20499999999998</v>
      </c>
      <c r="D194" s="3">
        <v>4046</v>
      </c>
      <c r="E194" s="7"/>
      <c r="F194" s="3">
        <f t="shared" si="5"/>
        <v>41620.5</v>
      </c>
      <c r="G194" s="7"/>
      <c r="H194" s="3">
        <f t="shared" si="6"/>
        <v>62430.75</v>
      </c>
      <c r="I194" s="7"/>
      <c r="J194" s="3">
        <v>200000</v>
      </c>
      <c r="K194" s="10"/>
      <c r="L194" s="3">
        <v>400000</v>
      </c>
    </row>
    <row r="195" spans="1:12" x14ac:dyDescent="0.25">
      <c r="A195" s="1">
        <v>168901</v>
      </c>
      <c r="B195" s="1" t="s">
        <v>683</v>
      </c>
      <c r="C195" s="3">
        <v>775.10900000000004</v>
      </c>
      <c r="D195" s="3">
        <v>7534</v>
      </c>
      <c r="E195" s="7"/>
      <c r="F195" s="3">
        <f t="shared" si="5"/>
        <v>77510.900000000009</v>
      </c>
      <c r="G195" s="7"/>
      <c r="H195" s="3">
        <f t="shared" si="6"/>
        <v>116266.35</v>
      </c>
      <c r="I195" s="7"/>
      <c r="J195" s="3">
        <v>300000</v>
      </c>
      <c r="K195" s="10"/>
      <c r="L195" s="3">
        <v>500000</v>
      </c>
    </row>
    <row r="196" spans="1:12" x14ac:dyDescent="0.25">
      <c r="A196" s="1">
        <v>20907</v>
      </c>
      <c r="B196" s="1" t="s">
        <v>91</v>
      </c>
      <c r="C196" s="3">
        <v>2667.7420000000002</v>
      </c>
      <c r="D196" s="3">
        <v>25930</v>
      </c>
      <c r="E196" s="7"/>
      <c r="F196" s="3">
        <f t="shared" si="5"/>
        <v>266774.2</v>
      </c>
      <c r="G196" s="7"/>
      <c r="H196" s="3">
        <f t="shared" si="6"/>
        <v>400161.30000000005</v>
      </c>
      <c r="I196" s="7"/>
      <c r="J196" s="3">
        <v>533548.4</v>
      </c>
      <c r="K196" s="10"/>
      <c r="L196" s="3">
        <v>700000</v>
      </c>
    </row>
    <row r="197" spans="1:12" x14ac:dyDescent="0.25">
      <c r="A197" s="1">
        <v>45902</v>
      </c>
      <c r="B197" s="1" t="s">
        <v>180</v>
      </c>
      <c r="C197" s="3">
        <v>1421.232</v>
      </c>
      <c r="D197" s="3">
        <v>13814</v>
      </c>
      <c r="E197" s="7"/>
      <c r="F197" s="3">
        <f t="shared" si="5"/>
        <v>142123.20000000001</v>
      </c>
      <c r="G197" s="7"/>
      <c r="H197" s="3">
        <f t="shared" si="6"/>
        <v>213184.8</v>
      </c>
      <c r="I197" s="7"/>
      <c r="J197" s="3">
        <v>400000</v>
      </c>
      <c r="K197" s="10"/>
      <c r="L197" s="3">
        <v>600000</v>
      </c>
    </row>
    <row r="198" spans="1:12" x14ac:dyDescent="0.25">
      <c r="A198" s="1">
        <v>46902</v>
      </c>
      <c r="B198" s="1" t="s">
        <v>184</v>
      </c>
      <c r="C198" s="3">
        <v>25709.331999999999</v>
      </c>
      <c r="D198" s="3">
        <v>249895</v>
      </c>
      <c r="E198" s="7"/>
      <c r="F198" s="3">
        <f t="shared" si="5"/>
        <v>2570933.1999999997</v>
      </c>
      <c r="G198" s="7"/>
      <c r="H198" s="3">
        <f t="shared" si="6"/>
        <v>3856399.8</v>
      </c>
      <c r="I198" s="7"/>
      <c r="J198" s="3">
        <v>5141866.3999999994</v>
      </c>
      <c r="K198" s="10"/>
      <c r="L198" s="3">
        <v>4100000</v>
      </c>
    </row>
    <row r="199" spans="1:12" x14ac:dyDescent="0.25">
      <c r="A199" s="1">
        <v>47901</v>
      </c>
      <c r="B199" s="1" t="s">
        <v>185</v>
      </c>
      <c r="C199" s="3">
        <v>1171.759</v>
      </c>
      <c r="D199" s="3">
        <v>11389</v>
      </c>
      <c r="E199" s="7"/>
      <c r="F199" s="3">
        <f t="shared" ref="F199:F262" si="7">100*C199</f>
        <v>117175.9</v>
      </c>
      <c r="G199" s="7"/>
      <c r="H199" s="3">
        <f t="shared" ref="H199:H262" si="8">150*C199</f>
        <v>175763.85</v>
      </c>
      <c r="I199" s="7"/>
      <c r="J199" s="3">
        <v>400000</v>
      </c>
      <c r="K199" s="10"/>
      <c r="L199" s="3">
        <v>600000</v>
      </c>
    </row>
    <row r="200" spans="1:12" x14ac:dyDescent="0.25">
      <c r="A200" s="1">
        <v>130902</v>
      </c>
      <c r="B200" s="1" t="s">
        <v>561</v>
      </c>
      <c r="C200" s="3">
        <v>980.35699999999997</v>
      </c>
      <c r="D200" s="3">
        <v>9529</v>
      </c>
      <c r="E200" s="7"/>
      <c r="F200" s="3">
        <f t="shared" si="7"/>
        <v>98035.7</v>
      </c>
      <c r="G200" s="7"/>
      <c r="H200" s="3">
        <f t="shared" si="8"/>
        <v>147053.54999999999</v>
      </c>
      <c r="I200" s="7"/>
      <c r="J200" s="3">
        <v>300000</v>
      </c>
      <c r="K200" s="10"/>
      <c r="L200" s="3">
        <v>500000</v>
      </c>
    </row>
    <row r="201" spans="1:12" x14ac:dyDescent="0.25">
      <c r="A201" s="1">
        <v>116903</v>
      </c>
      <c r="B201" s="1" t="s">
        <v>497</v>
      </c>
      <c r="C201" s="3">
        <v>1317.569</v>
      </c>
      <c r="D201" s="3">
        <v>12807</v>
      </c>
      <c r="E201" s="7"/>
      <c r="F201" s="3">
        <f t="shared" si="7"/>
        <v>131756.9</v>
      </c>
      <c r="G201" s="7"/>
      <c r="H201" s="3">
        <f t="shared" si="8"/>
        <v>197635.35</v>
      </c>
      <c r="I201" s="7"/>
      <c r="J201" s="3">
        <v>400000</v>
      </c>
      <c r="K201" s="10"/>
      <c r="L201" s="3">
        <v>600000</v>
      </c>
    </row>
    <row r="202" spans="1:12" x14ac:dyDescent="0.25">
      <c r="A202" s="1">
        <v>43918</v>
      </c>
      <c r="B202" s="1" t="s">
        <v>177</v>
      </c>
      <c r="C202" s="3">
        <v>3111.1709999999998</v>
      </c>
      <c r="D202" s="3">
        <v>30241</v>
      </c>
      <c r="E202" s="7"/>
      <c r="F202" s="3">
        <f t="shared" si="7"/>
        <v>311117.09999999998</v>
      </c>
      <c r="G202" s="7"/>
      <c r="H202" s="3">
        <f t="shared" si="8"/>
        <v>466675.64999999997</v>
      </c>
      <c r="I202" s="7"/>
      <c r="J202" s="3">
        <v>622234.19999999995</v>
      </c>
      <c r="K202" s="10"/>
      <c r="L202" s="3">
        <v>800000</v>
      </c>
    </row>
    <row r="203" spans="1:12" x14ac:dyDescent="0.25">
      <c r="A203" s="1">
        <v>112908</v>
      </c>
      <c r="B203" s="1" t="s">
        <v>481</v>
      </c>
      <c r="C203" s="3">
        <v>660.74800000000005</v>
      </c>
      <c r="D203" s="3">
        <v>6422</v>
      </c>
      <c r="E203" s="7"/>
      <c r="F203" s="3">
        <f t="shared" si="7"/>
        <v>66074.8</v>
      </c>
      <c r="G203" s="7"/>
      <c r="H203" s="3">
        <f t="shared" si="8"/>
        <v>99112.200000000012</v>
      </c>
      <c r="I203" s="7"/>
      <c r="J203" s="3">
        <v>132149.6</v>
      </c>
      <c r="K203" s="10"/>
      <c r="L203" s="3">
        <v>300000</v>
      </c>
    </row>
    <row r="204" spans="1:12" x14ac:dyDescent="0.25">
      <c r="A204" s="1">
        <v>233903</v>
      </c>
      <c r="B204" s="1" t="s">
        <v>926</v>
      </c>
      <c r="C204" s="3">
        <v>223.21100000000001</v>
      </c>
      <c r="D204" s="3">
        <v>2170</v>
      </c>
      <c r="E204" s="7"/>
      <c r="F204" s="3">
        <f t="shared" si="7"/>
        <v>22321.100000000002</v>
      </c>
      <c r="G204" s="7"/>
      <c r="H204" s="3">
        <f t="shared" si="8"/>
        <v>33481.65</v>
      </c>
      <c r="I204" s="7"/>
      <c r="J204" s="3">
        <v>100000</v>
      </c>
      <c r="K204" s="10"/>
      <c r="L204" s="3">
        <v>300000</v>
      </c>
    </row>
    <row r="205" spans="1:12" x14ac:dyDescent="0.25">
      <c r="A205" s="1">
        <v>161921</v>
      </c>
      <c r="B205" s="1" t="s">
        <v>660</v>
      </c>
      <c r="C205" s="3">
        <v>2050.9630000000002</v>
      </c>
      <c r="D205" s="3">
        <v>19935</v>
      </c>
      <c r="E205" s="7"/>
      <c r="F205" s="3">
        <f t="shared" si="7"/>
        <v>205096.30000000002</v>
      </c>
      <c r="G205" s="7"/>
      <c r="H205" s="3">
        <f t="shared" si="8"/>
        <v>307644.45</v>
      </c>
      <c r="I205" s="7"/>
      <c r="J205" s="3">
        <v>600000</v>
      </c>
      <c r="K205" s="10"/>
      <c r="L205" s="3">
        <v>800000</v>
      </c>
    </row>
    <row r="206" spans="1:12" x14ac:dyDescent="0.25">
      <c r="A206" s="1">
        <v>170902</v>
      </c>
      <c r="B206" s="1" t="s">
        <v>693</v>
      </c>
      <c r="C206" s="3">
        <v>63707.985000000001</v>
      </c>
      <c r="D206" s="3">
        <v>619242</v>
      </c>
      <c r="E206" s="7"/>
      <c r="F206" s="3">
        <f t="shared" si="7"/>
        <v>6370798.5</v>
      </c>
      <c r="G206" s="7"/>
      <c r="H206" s="3">
        <f t="shared" si="8"/>
        <v>9556197.75</v>
      </c>
      <c r="I206" s="7"/>
      <c r="J206" s="3">
        <v>12741597</v>
      </c>
      <c r="K206" s="10"/>
      <c r="L206" s="3">
        <v>8500000</v>
      </c>
    </row>
    <row r="207" spans="1:12" x14ac:dyDescent="0.25">
      <c r="A207" s="1">
        <v>147901</v>
      </c>
      <c r="B207" s="1" t="s">
        <v>612</v>
      </c>
      <c r="C207" s="3">
        <v>279.49700000000001</v>
      </c>
      <c r="D207" s="3">
        <v>2717</v>
      </c>
      <c r="E207" s="7"/>
      <c r="F207" s="3">
        <f t="shared" si="7"/>
        <v>27949.7</v>
      </c>
      <c r="G207" s="7"/>
      <c r="H207" s="3">
        <f t="shared" si="8"/>
        <v>41924.550000000003</v>
      </c>
      <c r="I207" s="7"/>
      <c r="J207" s="3">
        <v>200000</v>
      </c>
      <c r="K207" s="10"/>
      <c r="L207" s="3">
        <v>400000</v>
      </c>
    </row>
    <row r="208" spans="1:12" x14ac:dyDescent="0.25">
      <c r="A208" s="1">
        <v>60902</v>
      </c>
      <c r="B208" s="1" t="s">
        <v>233</v>
      </c>
      <c r="C208" s="3">
        <v>756.43499999999995</v>
      </c>
      <c r="D208" s="3">
        <v>7353</v>
      </c>
      <c r="E208" s="7"/>
      <c r="F208" s="3">
        <f t="shared" si="7"/>
        <v>75643.5</v>
      </c>
      <c r="G208" s="7"/>
      <c r="H208" s="3">
        <f t="shared" si="8"/>
        <v>113465.24999999999</v>
      </c>
      <c r="I208" s="7"/>
      <c r="J208" s="3">
        <v>300000</v>
      </c>
      <c r="K208" s="10"/>
      <c r="L208" s="3">
        <v>500000</v>
      </c>
    </row>
    <row r="209" spans="1:12" x14ac:dyDescent="0.25">
      <c r="A209" s="1">
        <v>57922</v>
      </c>
      <c r="B209" s="1" t="s">
        <v>226</v>
      </c>
      <c r="C209" s="3">
        <v>12442.748</v>
      </c>
      <c r="D209" s="3">
        <v>120944</v>
      </c>
      <c r="E209" s="7"/>
      <c r="F209" s="3">
        <f t="shared" si="7"/>
        <v>1244274.8</v>
      </c>
      <c r="G209" s="7"/>
      <c r="H209" s="3">
        <f t="shared" si="8"/>
        <v>1866412.2</v>
      </c>
      <c r="I209" s="7"/>
      <c r="J209" s="3">
        <v>2488549.6</v>
      </c>
      <c r="K209" s="10"/>
      <c r="L209" s="3">
        <v>2100000</v>
      </c>
    </row>
    <row r="210" spans="1:12" x14ac:dyDescent="0.25">
      <c r="A210" s="1">
        <v>50910</v>
      </c>
      <c r="B210" s="1" t="s">
        <v>203</v>
      </c>
      <c r="C210" s="3">
        <v>7377.4880000000003</v>
      </c>
      <c r="D210" s="3">
        <v>71709</v>
      </c>
      <c r="E210" s="7"/>
      <c r="F210" s="3">
        <f t="shared" si="7"/>
        <v>737748.8</v>
      </c>
      <c r="G210" s="7"/>
      <c r="H210" s="3">
        <f t="shared" si="8"/>
        <v>1106623.2</v>
      </c>
      <c r="I210" s="7"/>
      <c r="J210" s="3">
        <v>1475497.6</v>
      </c>
      <c r="K210" s="10"/>
      <c r="L210" s="3">
        <v>1400000</v>
      </c>
    </row>
    <row r="211" spans="1:12" x14ac:dyDescent="0.25">
      <c r="A211" s="1">
        <v>178904</v>
      </c>
      <c r="B211" s="1" t="s">
        <v>729</v>
      </c>
      <c r="C211" s="3">
        <v>30148.705000000002</v>
      </c>
      <c r="D211" s="3">
        <v>293045</v>
      </c>
      <c r="E211" s="7"/>
      <c r="F211" s="3">
        <f t="shared" si="7"/>
        <v>3014870.5</v>
      </c>
      <c r="G211" s="7"/>
      <c r="H211" s="3">
        <f t="shared" si="8"/>
        <v>4522305.75</v>
      </c>
      <c r="I211" s="7"/>
      <c r="J211" s="3">
        <v>6300000</v>
      </c>
      <c r="K211" s="10"/>
      <c r="L211" s="3">
        <v>6500000</v>
      </c>
    </row>
    <row r="212" spans="1:12" x14ac:dyDescent="0.25">
      <c r="A212" s="1">
        <v>187904</v>
      </c>
      <c r="B212" s="1" t="s">
        <v>773</v>
      </c>
      <c r="C212" s="3">
        <v>746.29399999999998</v>
      </c>
      <c r="D212" s="3">
        <v>7254</v>
      </c>
      <c r="E212" s="7"/>
      <c r="F212" s="3">
        <f t="shared" si="7"/>
        <v>74629.399999999994</v>
      </c>
      <c r="G212" s="7"/>
      <c r="H212" s="3">
        <f t="shared" si="8"/>
        <v>111944.09999999999</v>
      </c>
      <c r="I212" s="7"/>
      <c r="J212" s="3">
        <v>300000</v>
      </c>
      <c r="K212" s="10"/>
      <c r="L212" s="3">
        <v>500000</v>
      </c>
    </row>
    <row r="213" spans="1:12" x14ac:dyDescent="0.25">
      <c r="A213" s="1">
        <v>175903</v>
      </c>
      <c r="B213" s="1" t="s">
        <v>714</v>
      </c>
      <c r="C213" s="3">
        <v>5483.6329999999998</v>
      </c>
      <c r="D213" s="3">
        <v>53301</v>
      </c>
      <c r="E213" s="7"/>
      <c r="F213" s="3">
        <f t="shared" si="7"/>
        <v>548363.29999999993</v>
      </c>
      <c r="G213" s="7"/>
      <c r="H213" s="3">
        <f t="shared" si="8"/>
        <v>822544.95</v>
      </c>
      <c r="I213" s="7"/>
      <c r="J213" s="3">
        <v>1096726.5999999999</v>
      </c>
      <c r="K213" s="10"/>
      <c r="L213" s="3">
        <v>1100000</v>
      </c>
    </row>
    <row r="214" spans="1:12" x14ac:dyDescent="0.25">
      <c r="A214" s="1">
        <v>95902</v>
      </c>
      <c r="B214" s="1" t="s">
        <v>382</v>
      </c>
      <c r="C214" s="3">
        <v>91.153999999999996</v>
      </c>
      <c r="D214" s="3">
        <v>886</v>
      </c>
      <c r="E214" s="7"/>
      <c r="F214" s="3">
        <f t="shared" si="7"/>
        <v>9115.4</v>
      </c>
      <c r="G214" s="7"/>
      <c r="H214" s="3">
        <f t="shared" si="8"/>
        <v>13673.099999999999</v>
      </c>
      <c r="I214" s="7"/>
      <c r="J214" s="3">
        <v>100000</v>
      </c>
      <c r="K214" s="10"/>
      <c r="L214" s="3">
        <v>300000</v>
      </c>
    </row>
    <row r="215" spans="1:12" x14ac:dyDescent="0.25">
      <c r="A215" s="1">
        <v>142901</v>
      </c>
      <c r="B215" s="1" t="s">
        <v>590</v>
      </c>
      <c r="C215" s="3">
        <v>1075.999</v>
      </c>
      <c r="D215" s="3">
        <v>10459</v>
      </c>
      <c r="E215" s="7"/>
      <c r="F215" s="3">
        <f t="shared" si="7"/>
        <v>107599.90000000001</v>
      </c>
      <c r="G215" s="7"/>
      <c r="H215" s="3">
        <f t="shared" si="8"/>
        <v>161399.85</v>
      </c>
      <c r="I215" s="7"/>
      <c r="J215" s="3">
        <v>400000</v>
      </c>
      <c r="K215" s="10"/>
      <c r="L215" s="3">
        <v>600000</v>
      </c>
    </row>
    <row r="216" spans="1:12" x14ac:dyDescent="0.25">
      <c r="A216" s="1">
        <v>246914</v>
      </c>
      <c r="B216" s="1" t="s">
        <v>978</v>
      </c>
      <c r="C216" s="3">
        <v>250.98599999999999</v>
      </c>
      <c r="D216" s="3">
        <v>2440</v>
      </c>
      <c r="E216" s="7"/>
      <c r="F216" s="3">
        <f t="shared" si="7"/>
        <v>25098.6</v>
      </c>
      <c r="G216" s="7"/>
      <c r="H216" s="3">
        <f t="shared" si="8"/>
        <v>37647.9</v>
      </c>
      <c r="I216" s="7"/>
      <c r="J216" s="3">
        <v>100000</v>
      </c>
      <c r="K216" s="10"/>
      <c r="L216" s="3">
        <v>300000</v>
      </c>
    </row>
    <row r="217" spans="1:12" x14ac:dyDescent="0.25">
      <c r="A217" s="1">
        <v>109903</v>
      </c>
      <c r="B217" s="1" t="s">
        <v>459</v>
      </c>
      <c r="C217" s="3">
        <v>276.78199999999998</v>
      </c>
      <c r="D217" s="3">
        <v>2690</v>
      </c>
      <c r="E217" s="7"/>
      <c r="F217" s="3">
        <f t="shared" si="7"/>
        <v>27678.199999999997</v>
      </c>
      <c r="G217" s="7"/>
      <c r="H217" s="3">
        <f t="shared" si="8"/>
        <v>41517.299999999996</v>
      </c>
      <c r="I217" s="7"/>
      <c r="J217" s="3">
        <v>100000</v>
      </c>
      <c r="K217" s="10"/>
      <c r="L217" s="3">
        <v>300000</v>
      </c>
    </row>
    <row r="218" spans="1:12" x14ac:dyDescent="0.25">
      <c r="A218" s="1">
        <v>129901</v>
      </c>
      <c r="B218" s="1" t="s">
        <v>553</v>
      </c>
      <c r="C218" s="3">
        <v>5136.4409999999998</v>
      </c>
      <c r="D218" s="3">
        <v>49926</v>
      </c>
      <c r="E218" s="7"/>
      <c r="F218" s="3">
        <f t="shared" si="7"/>
        <v>513644.1</v>
      </c>
      <c r="G218" s="7"/>
      <c r="H218" s="3">
        <f t="shared" si="8"/>
        <v>770466.15</v>
      </c>
      <c r="I218" s="7"/>
      <c r="J218" s="3">
        <v>1027288.2</v>
      </c>
      <c r="K218" s="10"/>
      <c r="L218" s="3">
        <v>1100000</v>
      </c>
    </row>
    <row r="219" spans="1:12" x14ac:dyDescent="0.25">
      <c r="A219" s="1">
        <v>52901</v>
      </c>
      <c r="B219" s="1" t="s">
        <v>205</v>
      </c>
      <c r="C219" s="3">
        <v>1041.96</v>
      </c>
      <c r="D219" s="3">
        <v>10128</v>
      </c>
      <c r="E219" s="7"/>
      <c r="F219" s="3">
        <f t="shared" si="7"/>
        <v>104196</v>
      </c>
      <c r="G219" s="7"/>
      <c r="H219" s="3">
        <f t="shared" si="8"/>
        <v>156294</v>
      </c>
      <c r="I219" s="7"/>
      <c r="J219" s="3">
        <v>300000</v>
      </c>
      <c r="K219" s="10"/>
      <c r="L219" s="3">
        <v>500000</v>
      </c>
    </row>
    <row r="220" spans="1:12" x14ac:dyDescent="0.25">
      <c r="A220" s="1">
        <v>18908</v>
      </c>
      <c r="B220" s="1" t="s">
        <v>72</v>
      </c>
      <c r="C220" s="3">
        <v>126.289</v>
      </c>
      <c r="D220" s="3">
        <v>1228</v>
      </c>
      <c r="E220" s="7"/>
      <c r="F220" s="3">
        <f t="shared" si="7"/>
        <v>12628.9</v>
      </c>
      <c r="G220" s="7"/>
      <c r="H220" s="3">
        <f t="shared" si="8"/>
        <v>18943.349999999999</v>
      </c>
      <c r="I220" s="7"/>
      <c r="J220" s="3">
        <v>100000</v>
      </c>
      <c r="K220" s="10"/>
      <c r="L220" s="3">
        <v>300000</v>
      </c>
    </row>
    <row r="221" spans="1:12" x14ac:dyDescent="0.25">
      <c r="A221" s="1">
        <v>161901</v>
      </c>
      <c r="B221" s="1" t="s">
        <v>648</v>
      </c>
      <c r="C221" s="3">
        <v>541.178</v>
      </c>
      <c r="D221" s="3">
        <v>5260</v>
      </c>
      <c r="E221" s="7"/>
      <c r="F221" s="3">
        <f t="shared" si="7"/>
        <v>54117.8</v>
      </c>
      <c r="G221" s="7"/>
      <c r="H221" s="3">
        <f t="shared" si="8"/>
        <v>81176.7</v>
      </c>
      <c r="I221" s="7"/>
      <c r="J221" s="3">
        <v>200000</v>
      </c>
      <c r="K221" s="10"/>
      <c r="L221" s="3">
        <v>400000</v>
      </c>
    </row>
    <row r="222" spans="1:12" x14ac:dyDescent="0.25">
      <c r="A222" s="1">
        <v>53001</v>
      </c>
      <c r="B222" s="1" t="s">
        <v>206</v>
      </c>
      <c r="C222" s="3">
        <v>680.48</v>
      </c>
      <c r="D222" s="3">
        <v>6614</v>
      </c>
      <c r="E222" s="7"/>
      <c r="F222" s="3">
        <f t="shared" si="7"/>
        <v>68048</v>
      </c>
      <c r="G222" s="7"/>
      <c r="H222" s="3">
        <f t="shared" si="8"/>
        <v>102072</v>
      </c>
      <c r="I222" s="7"/>
      <c r="J222" s="3">
        <v>300000</v>
      </c>
      <c r="K222" s="10"/>
      <c r="L222" s="3">
        <v>500000</v>
      </c>
    </row>
    <row r="223" spans="1:12" x14ac:dyDescent="0.25">
      <c r="A223" s="1">
        <v>113901</v>
      </c>
      <c r="B223" s="1" t="s">
        <v>484</v>
      </c>
      <c r="C223" s="3">
        <v>1072.374</v>
      </c>
      <c r="D223" s="3">
        <v>10423</v>
      </c>
      <c r="E223" s="7"/>
      <c r="F223" s="3">
        <f t="shared" si="7"/>
        <v>107237.40000000001</v>
      </c>
      <c r="G223" s="7"/>
      <c r="H223" s="3">
        <f t="shared" si="8"/>
        <v>160856.1</v>
      </c>
      <c r="I223" s="7"/>
      <c r="J223" s="3">
        <v>400000</v>
      </c>
      <c r="K223" s="10"/>
      <c r="L223" s="3">
        <v>600000</v>
      </c>
    </row>
    <row r="224" spans="1:12" x14ac:dyDescent="0.25">
      <c r="A224" s="1">
        <v>101906</v>
      </c>
      <c r="B224" s="1" t="s">
        <v>403</v>
      </c>
      <c r="C224" s="3">
        <v>5951.6679999999997</v>
      </c>
      <c r="D224" s="3">
        <v>57850</v>
      </c>
      <c r="E224" s="7"/>
      <c r="F224" s="3">
        <f t="shared" si="7"/>
        <v>595166.79999999993</v>
      </c>
      <c r="G224" s="7"/>
      <c r="H224" s="3">
        <f t="shared" si="8"/>
        <v>892750.2</v>
      </c>
      <c r="I224" s="7"/>
      <c r="J224" s="3">
        <v>1190333.5999999999</v>
      </c>
      <c r="K224" s="10"/>
      <c r="L224" s="3">
        <v>1300000</v>
      </c>
    </row>
    <row r="225" spans="1:12" x14ac:dyDescent="0.25">
      <c r="A225" s="1">
        <v>54901</v>
      </c>
      <c r="B225" s="1" t="s">
        <v>207</v>
      </c>
      <c r="C225" s="3">
        <v>304.66000000000003</v>
      </c>
      <c r="D225" s="3">
        <v>2961</v>
      </c>
      <c r="E225" s="7"/>
      <c r="F225" s="3">
        <f t="shared" si="7"/>
        <v>30466.000000000004</v>
      </c>
      <c r="G225" s="7"/>
      <c r="H225" s="3">
        <f t="shared" si="8"/>
        <v>45699.000000000007</v>
      </c>
      <c r="I225" s="7"/>
      <c r="J225" s="3">
        <v>300000</v>
      </c>
      <c r="K225" s="10"/>
      <c r="L225" s="3">
        <v>500000</v>
      </c>
    </row>
    <row r="226" spans="1:12" x14ac:dyDescent="0.25">
      <c r="A226" s="1">
        <v>30901</v>
      </c>
      <c r="B226" s="1" t="s">
        <v>118</v>
      </c>
      <c r="C226" s="3">
        <v>343.16</v>
      </c>
      <c r="D226" s="3">
        <v>3336</v>
      </c>
      <c r="E226" s="7"/>
      <c r="F226" s="3">
        <f t="shared" si="7"/>
        <v>34316</v>
      </c>
      <c r="G226" s="7"/>
      <c r="H226" s="3">
        <f t="shared" si="8"/>
        <v>51474.000000000007</v>
      </c>
      <c r="I226" s="7"/>
      <c r="J226" s="3">
        <v>200000</v>
      </c>
      <c r="K226" s="10"/>
      <c r="L226" s="3">
        <v>400000</v>
      </c>
    </row>
    <row r="227" spans="1:12" x14ac:dyDescent="0.25">
      <c r="A227" s="1">
        <v>107904</v>
      </c>
      <c r="B227" s="1" t="s">
        <v>437</v>
      </c>
      <c r="C227" s="3">
        <v>504.38099999999997</v>
      </c>
      <c r="D227" s="3">
        <v>4903</v>
      </c>
      <c r="E227" s="7"/>
      <c r="F227" s="3">
        <f t="shared" si="7"/>
        <v>50438.1</v>
      </c>
      <c r="G227" s="7"/>
      <c r="H227" s="3">
        <f t="shared" si="8"/>
        <v>75657.149999999994</v>
      </c>
      <c r="I227" s="7"/>
      <c r="J227" s="3">
        <v>300000</v>
      </c>
      <c r="K227" s="10"/>
      <c r="L227" s="3">
        <v>500000</v>
      </c>
    </row>
    <row r="228" spans="1:12" x14ac:dyDescent="0.25">
      <c r="A228" s="1">
        <v>78901</v>
      </c>
      <c r="B228" s="1" t="s">
        <v>316</v>
      </c>
      <c r="C228" s="3">
        <v>170.73099999999999</v>
      </c>
      <c r="D228" s="3">
        <v>1660</v>
      </c>
      <c r="E228" s="7"/>
      <c r="F228" s="3">
        <f t="shared" si="7"/>
        <v>17073.099999999999</v>
      </c>
      <c r="G228" s="7"/>
      <c r="H228" s="3">
        <f t="shared" si="8"/>
        <v>25609.649999999998</v>
      </c>
      <c r="I228" s="7"/>
      <c r="J228" s="3">
        <v>100000</v>
      </c>
      <c r="K228" s="10"/>
      <c r="L228" s="3">
        <v>300000</v>
      </c>
    </row>
    <row r="229" spans="1:12" x14ac:dyDescent="0.25">
      <c r="A229" s="1">
        <v>220912</v>
      </c>
      <c r="B229" s="1" t="s">
        <v>872</v>
      </c>
      <c r="C229" s="3">
        <v>14632.758</v>
      </c>
      <c r="D229" s="3">
        <v>142230</v>
      </c>
      <c r="E229" s="7"/>
      <c r="F229" s="3">
        <f t="shared" si="7"/>
        <v>1463275.8</v>
      </c>
      <c r="G229" s="7"/>
      <c r="H229" s="3">
        <f t="shared" si="8"/>
        <v>2194913.7000000002</v>
      </c>
      <c r="I229" s="7"/>
      <c r="J229" s="3">
        <v>2926551.6</v>
      </c>
      <c r="K229" s="10"/>
      <c r="L229" s="3">
        <v>2600000</v>
      </c>
    </row>
    <row r="230" spans="1:12" x14ac:dyDescent="0.25">
      <c r="A230" s="1">
        <v>254901</v>
      </c>
      <c r="B230" s="1" t="s">
        <v>1004</v>
      </c>
      <c r="C230" s="3">
        <v>1551.1659999999999</v>
      </c>
      <c r="D230" s="3">
        <v>15077</v>
      </c>
      <c r="E230" s="7"/>
      <c r="F230" s="3">
        <f t="shared" si="7"/>
        <v>155116.6</v>
      </c>
      <c r="G230" s="7"/>
      <c r="H230" s="3">
        <f t="shared" si="8"/>
        <v>232674.9</v>
      </c>
      <c r="I230" s="7"/>
      <c r="J230" s="3">
        <v>500000</v>
      </c>
      <c r="K230" s="10"/>
      <c r="L230" s="3">
        <v>700000</v>
      </c>
    </row>
    <row r="231" spans="1:12" x14ac:dyDescent="0.25">
      <c r="A231" s="1">
        <v>62901</v>
      </c>
      <c r="B231" s="1" t="s">
        <v>246</v>
      </c>
      <c r="C231" s="3">
        <v>1735.6110000000001</v>
      </c>
      <c r="D231" s="3">
        <v>16870</v>
      </c>
      <c r="E231" s="7"/>
      <c r="F231" s="3">
        <f t="shared" si="7"/>
        <v>173561.1</v>
      </c>
      <c r="G231" s="7"/>
      <c r="H231" s="3">
        <f t="shared" si="8"/>
        <v>260341.65000000002</v>
      </c>
      <c r="I231" s="7"/>
      <c r="J231" s="3">
        <v>400000</v>
      </c>
      <c r="K231" s="10"/>
      <c r="L231" s="3">
        <v>600000</v>
      </c>
    </row>
    <row r="232" spans="1:12" x14ac:dyDescent="0.25">
      <c r="A232" s="1">
        <v>55901</v>
      </c>
      <c r="B232" s="1" t="s">
        <v>210</v>
      </c>
      <c r="C232" s="3">
        <v>311.09699999999998</v>
      </c>
      <c r="D232" s="3">
        <v>3024</v>
      </c>
      <c r="E232" s="7"/>
      <c r="F232" s="3">
        <f t="shared" si="7"/>
        <v>31109.699999999997</v>
      </c>
      <c r="G232" s="7"/>
      <c r="H232" s="3">
        <f t="shared" si="8"/>
        <v>46664.549999999996</v>
      </c>
      <c r="I232" s="7"/>
      <c r="J232" s="3">
        <v>100000</v>
      </c>
      <c r="K232" s="10"/>
      <c r="L232" s="3">
        <v>300000</v>
      </c>
    </row>
    <row r="233" spans="1:12" x14ac:dyDescent="0.25">
      <c r="A233" s="1">
        <v>112905</v>
      </c>
      <c r="B233" s="1" t="s">
        <v>478</v>
      </c>
      <c r="C233" s="3">
        <v>386.286</v>
      </c>
      <c r="D233" s="3">
        <v>3755</v>
      </c>
      <c r="E233" s="7"/>
      <c r="F233" s="3">
        <f t="shared" si="7"/>
        <v>38628.6</v>
      </c>
      <c r="G233" s="7"/>
      <c r="H233" s="3">
        <f t="shared" si="8"/>
        <v>57942.9</v>
      </c>
      <c r="I233" s="7"/>
      <c r="J233" s="3">
        <v>200000</v>
      </c>
      <c r="K233" s="10"/>
      <c r="L233" s="3">
        <v>400000</v>
      </c>
    </row>
    <row r="234" spans="1:12" x14ac:dyDescent="0.25">
      <c r="A234" s="1">
        <v>174902</v>
      </c>
      <c r="B234" s="1" t="s">
        <v>705</v>
      </c>
      <c r="C234" s="3">
        <v>512.88099999999997</v>
      </c>
      <c r="D234" s="3">
        <v>4985</v>
      </c>
      <c r="E234" s="7"/>
      <c r="F234" s="3">
        <f t="shared" si="7"/>
        <v>51288.1</v>
      </c>
      <c r="G234" s="7"/>
      <c r="H234" s="3">
        <f t="shared" si="8"/>
        <v>76932.149999999994</v>
      </c>
      <c r="I234" s="7"/>
      <c r="J234" s="3">
        <v>200000</v>
      </c>
      <c r="K234" s="10"/>
      <c r="L234" s="3">
        <v>400000</v>
      </c>
    </row>
    <row r="235" spans="1:12" x14ac:dyDescent="0.25">
      <c r="A235" s="1">
        <v>101907</v>
      </c>
      <c r="B235" s="1" t="s">
        <v>404</v>
      </c>
      <c r="C235" s="3">
        <v>107457.931</v>
      </c>
      <c r="D235" s="3">
        <v>1044491</v>
      </c>
      <c r="E235" s="7"/>
      <c r="F235" s="3">
        <f t="shared" si="7"/>
        <v>10745793.1</v>
      </c>
      <c r="G235" s="7"/>
      <c r="H235" s="3">
        <f t="shared" si="8"/>
        <v>16118689.65</v>
      </c>
      <c r="I235" s="7"/>
      <c r="J235" s="3">
        <v>21491586.199999999</v>
      </c>
      <c r="K235" s="10"/>
      <c r="L235" s="3">
        <v>13400000</v>
      </c>
    </row>
    <row r="236" spans="1:12" x14ac:dyDescent="0.25">
      <c r="A236" s="1">
        <v>172902</v>
      </c>
      <c r="B236" s="1" t="s">
        <v>701</v>
      </c>
      <c r="C236" s="3">
        <v>907.69600000000003</v>
      </c>
      <c r="D236" s="3">
        <v>8823</v>
      </c>
      <c r="E236" s="7"/>
      <c r="F236" s="3">
        <f t="shared" si="7"/>
        <v>90769.600000000006</v>
      </c>
      <c r="G236" s="7"/>
      <c r="H236" s="3">
        <f t="shared" si="8"/>
        <v>136154.4</v>
      </c>
      <c r="I236" s="7"/>
      <c r="J236" s="3">
        <v>400000</v>
      </c>
      <c r="K236" s="10"/>
      <c r="L236" s="3">
        <v>600000</v>
      </c>
    </row>
    <row r="237" spans="1:12" x14ac:dyDescent="0.25">
      <c r="A237" s="1">
        <v>56901</v>
      </c>
      <c r="B237" s="1" t="s">
        <v>211</v>
      </c>
      <c r="C237" s="3">
        <v>1563.521</v>
      </c>
      <c r="D237" s="3">
        <v>15197</v>
      </c>
      <c r="E237" s="7"/>
      <c r="F237" s="3">
        <f t="shared" si="7"/>
        <v>156352.1</v>
      </c>
      <c r="G237" s="7"/>
      <c r="H237" s="3">
        <f t="shared" si="8"/>
        <v>234528.15</v>
      </c>
      <c r="I237" s="7"/>
      <c r="J237" s="3">
        <v>400000</v>
      </c>
      <c r="K237" s="10"/>
      <c r="L237" s="3">
        <v>600000</v>
      </c>
    </row>
    <row r="238" spans="1:12" x14ac:dyDescent="0.25">
      <c r="A238" s="1">
        <v>57905</v>
      </c>
      <c r="B238" s="1" t="s">
        <v>215</v>
      </c>
      <c r="C238" s="3">
        <v>127540.202</v>
      </c>
      <c r="D238" s="3">
        <v>1239691</v>
      </c>
      <c r="E238" s="7"/>
      <c r="F238" s="3">
        <f t="shared" si="7"/>
        <v>12754020.200000001</v>
      </c>
      <c r="G238" s="7"/>
      <c r="H238" s="3">
        <f t="shared" si="8"/>
        <v>19131030.300000001</v>
      </c>
      <c r="I238" s="7"/>
      <c r="J238" s="3">
        <v>25800000</v>
      </c>
      <c r="K238" s="10"/>
      <c r="L238" s="3">
        <v>26000000</v>
      </c>
    </row>
    <row r="239" spans="1:12" x14ac:dyDescent="0.25">
      <c r="A239" s="1">
        <v>20910</v>
      </c>
      <c r="B239" s="1" t="s">
        <v>93</v>
      </c>
      <c r="C239" s="3">
        <v>102.116</v>
      </c>
      <c r="D239" s="3">
        <v>993</v>
      </c>
      <c r="E239" s="7"/>
      <c r="F239" s="3">
        <f t="shared" si="7"/>
        <v>10211.6</v>
      </c>
      <c r="G239" s="7"/>
      <c r="H239" s="3">
        <f t="shared" si="8"/>
        <v>15317.4</v>
      </c>
      <c r="I239" s="7"/>
      <c r="J239" s="3">
        <v>100000</v>
      </c>
      <c r="K239" s="10"/>
      <c r="L239" s="3">
        <v>300000</v>
      </c>
    </row>
    <row r="240" spans="1:12" x14ac:dyDescent="0.25">
      <c r="A240" s="1">
        <v>20904</v>
      </c>
      <c r="B240" s="1" t="s">
        <v>88</v>
      </c>
      <c r="C240" s="3">
        <v>715.52499999999998</v>
      </c>
      <c r="D240" s="3">
        <v>6955</v>
      </c>
      <c r="E240" s="7"/>
      <c r="F240" s="3">
        <f t="shared" si="7"/>
        <v>71552.5</v>
      </c>
      <c r="G240" s="7"/>
      <c r="H240" s="3">
        <f t="shared" si="8"/>
        <v>107328.75</v>
      </c>
      <c r="I240" s="7"/>
      <c r="J240" s="3">
        <v>300000</v>
      </c>
      <c r="K240" s="10"/>
      <c r="L240" s="3">
        <v>500000</v>
      </c>
    </row>
    <row r="241" spans="1:12" x14ac:dyDescent="0.25">
      <c r="A241" s="1">
        <v>148905</v>
      </c>
      <c r="B241" s="1" t="s">
        <v>617</v>
      </c>
      <c r="C241" s="3">
        <v>134.774</v>
      </c>
      <c r="D241" s="3">
        <v>1310</v>
      </c>
      <c r="E241" s="7"/>
      <c r="F241" s="3">
        <f t="shared" si="7"/>
        <v>13477.4</v>
      </c>
      <c r="G241" s="7"/>
      <c r="H241" s="3">
        <f t="shared" si="8"/>
        <v>20216.099999999999</v>
      </c>
      <c r="I241" s="7"/>
      <c r="J241" s="3">
        <v>100000</v>
      </c>
      <c r="K241" s="10"/>
      <c r="L241" s="3">
        <v>300000</v>
      </c>
    </row>
    <row r="242" spans="1:12" x14ac:dyDescent="0.25">
      <c r="A242" s="1">
        <v>58902</v>
      </c>
      <c r="B242" s="1" t="s">
        <v>227</v>
      </c>
      <c r="C242" s="3">
        <v>137.89400000000001</v>
      </c>
      <c r="D242" s="3">
        <v>1340</v>
      </c>
      <c r="E242" s="7"/>
      <c r="F242" s="3">
        <f t="shared" si="7"/>
        <v>13789.400000000001</v>
      </c>
      <c r="G242" s="7"/>
      <c r="H242" s="3">
        <f t="shared" si="8"/>
        <v>20684.100000000002</v>
      </c>
      <c r="I242" s="7"/>
      <c r="J242" s="3">
        <v>100000</v>
      </c>
      <c r="K242" s="10"/>
      <c r="L242" s="3">
        <v>300000</v>
      </c>
    </row>
    <row r="243" spans="1:12" x14ac:dyDescent="0.25">
      <c r="A243" s="1">
        <v>175904</v>
      </c>
      <c r="B243" s="1" t="s">
        <v>227</v>
      </c>
      <c r="C243" s="3">
        <v>493.44200000000001</v>
      </c>
      <c r="D243" s="3">
        <v>4796</v>
      </c>
      <c r="E243" s="7"/>
      <c r="F243" s="3">
        <f t="shared" si="7"/>
        <v>49344.2</v>
      </c>
      <c r="G243" s="7"/>
      <c r="H243" s="3">
        <f t="shared" si="8"/>
        <v>74016.3</v>
      </c>
      <c r="I243" s="7"/>
      <c r="J243" s="3">
        <v>200000</v>
      </c>
      <c r="K243" s="10"/>
      <c r="L243" s="3">
        <v>400000</v>
      </c>
    </row>
    <row r="244" spans="1:12" x14ac:dyDescent="0.25">
      <c r="A244" s="1">
        <v>146902</v>
      </c>
      <c r="B244" s="1" t="s">
        <v>606</v>
      </c>
      <c r="C244" s="3">
        <v>5139.0159999999996</v>
      </c>
      <c r="D244" s="3">
        <v>49951</v>
      </c>
      <c r="E244" s="7"/>
      <c r="F244" s="3">
        <f t="shared" si="7"/>
        <v>513901.6</v>
      </c>
      <c r="G244" s="7"/>
      <c r="H244" s="3">
        <f t="shared" si="8"/>
        <v>770852.39999999991</v>
      </c>
      <c r="I244" s="7"/>
      <c r="J244" s="3">
        <v>1027803.2</v>
      </c>
      <c r="K244" s="10"/>
      <c r="L244" s="3">
        <v>1100000</v>
      </c>
    </row>
    <row r="245" spans="1:12" x14ac:dyDescent="0.25">
      <c r="A245" s="1">
        <v>47902</v>
      </c>
      <c r="B245" s="1" t="s">
        <v>186</v>
      </c>
      <c r="C245" s="3">
        <v>690.42399999999998</v>
      </c>
      <c r="D245" s="3">
        <v>6711</v>
      </c>
      <c r="E245" s="7"/>
      <c r="F245" s="3">
        <f t="shared" si="7"/>
        <v>69042.399999999994</v>
      </c>
      <c r="G245" s="7"/>
      <c r="H245" s="3">
        <f t="shared" si="8"/>
        <v>103563.59999999999</v>
      </c>
      <c r="I245" s="7"/>
      <c r="J245" s="3">
        <v>300000</v>
      </c>
      <c r="K245" s="10"/>
      <c r="L245" s="3">
        <v>500000</v>
      </c>
    </row>
    <row r="246" spans="1:12" x14ac:dyDescent="0.25">
      <c r="A246" s="1">
        <v>249905</v>
      </c>
      <c r="B246" s="1" t="s">
        <v>989</v>
      </c>
      <c r="C246" s="3">
        <v>3400.7429999999999</v>
      </c>
      <c r="D246" s="3">
        <v>33055</v>
      </c>
      <c r="E246" s="7"/>
      <c r="F246" s="3">
        <f t="shared" si="7"/>
        <v>340074.3</v>
      </c>
      <c r="G246" s="7"/>
      <c r="H246" s="3">
        <f t="shared" si="8"/>
        <v>510111.45</v>
      </c>
      <c r="I246" s="7"/>
      <c r="J246" s="3">
        <v>680148.6</v>
      </c>
      <c r="K246" s="10"/>
      <c r="L246" s="3">
        <v>800000</v>
      </c>
    </row>
    <row r="247" spans="1:12" x14ac:dyDescent="0.25">
      <c r="A247" s="1">
        <v>101908</v>
      </c>
      <c r="B247" s="1" t="s">
        <v>405</v>
      </c>
      <c r="C247" s="3">
        <v>11500.957</v>
      </c>
      <c r="D247" s="3">
        <v>111789</v>
      </c>
      <c r="E247" s="7"/>
      <c r="F247" s="3">
        <f t="shared" si="7"/>
        <v>1150095.7</v>
      </c>
      <c r="G247" s="7"/>
      <c r="H247" s="3">
        <f t="shared" si="8"/>
        <v>1725143.55</v>
      </c>
      <c r="I247" s="7"/>
      <c r="J247" s="3">
        <v>2300191.4</v>
      </c>
      <c r="K247" s="10"/>
      <c r="L247" s="3">
        <v>1900000</v>
      </c>
    </row>
    <row r="248" spans="1:12" x14ac:dyDescent="0.25">
      <c r="A248" s="1">
        <v>19901</v>
      </c>
      <c r="B248" s="1" t="s">
        <v>73</v>
      </c>
      <c r="C248" s="3">
        <v>699.35299999999995</v>
      </c>
      <c r="D248" s="3">
        <v>6798</v>
      </c>
      <c r="E248" s="7"/>
      <c r="F248" s="3">
        <f t="shared" si="7"/>
        <v>69935.299999999988</v>
      </c>
      <c r="G248" s="7"/>
      <c r="H248" s="3">
        <f t="shared" si="8"/>
        <v>104902.95</v>
      </c>
      <c r="I248" s="7"/>
      <c r="J248" s="3">
        <v>300000</v>
      </c>
      <c r="K248" s="10"/>
      <c r="L248" s="3">
        <v>500000</v>
      </c>
    </row>
    <row r="249" spans="1:12" x14ac:dyDescent="0.25">
      <c r="A249" s="1">
        <v>227910</v>
      </c>
      <c r="B249" s="1" t="s">
        <v>902</v>
      </c>
      <c r="C249" s="3">
        <v>9675.1419999999998</v>
      </c>
      <c r="D249" s="3">
        <v>94042</v>
      </c>
      <c r="E249" s="7"/>
      <c r="F249" s="3">
        <f t="shared" si="7"/>
        <v>967514.2</v>
      </c>
      <c r="G249" s="7"/>
      <c r="H249" s="3">
        <f t="shared" si="8"/>
        <v>1451271.3</v>
      </c>
      <c r="I249" s="7"/>
      <c r="J249" s="3">
        <v>1935028.4</v>
      </c>
      <c r="K249" s="10"/>
      <c r="L249" s="3">
        <v>1800000</v>
      </c>
    </row>
    <row r="250" spans="1:12" x14ac:dyDescent="0.25">
      <c r="A250" s="1">
        <v>115903</v>
      </c>
      <c r="B250" s="1" t="s">
        <v>494</v>
      </c>
      <c r="C250" s="3">
        <v>46.292000000000002</v>
      </c>
      <c r="D250" s="3">
        <v>450</v>
      </c>
      <c r="E250" s="7"/>
      <c r="F250" s="3">
        <f t="shared" si="7"/>
        <v>4629.2</v>
      </c>
      <c r="G250" s="7"/>
      <c r="H250" s="3">
        <f t="shared" si="8"/>
        <v>6943.8</v>
      </c>
      <c r="I250" s="7"/>
      <c r="J250" s="3">
        <v>100000</v>
      </c>
      <c r="K250" s="10"/>
      <c r="L250" s="3">
        <v>300000</v>
      </c>
    </row>
    <row r="251" spans="1:12" x14ac:dyDescent="0.25">
      <c r="A251" s="1">
        <v>91903</v>
      </c>
      <c r="B251" s="1" t="s">
        <v>355</v>
      </c>
      <c r="C251" s="3">
        <v>4293.3119999999999</v>
      </c>
      <c r="D251" s="3">
        <v>41731</v>
      </c>
      <c r="E251" s="7"/>
      <c r="F251" s="3">
        <f t="shared" si="7"/>
        <v>429331.20000000001</v>
      </c>
      <c r="G251" s="7"/>
      <c r="H251" s="3">
        <f t="shared" si="8"/>
        <v>643996.79999999993</v>
      </c>
      <c r="I251" s="7"/>
      <c r="J251" s="3">
        <v>1000000</v>
      </c>
      <c r="K251" s="10"/>
      <c r="L251" s="3">
        <v>1200000</v>
      </c>
    </row>
    <row r="252" spans="1:12" x14ac:dyDescent="0.25">
      <c r="A252" s="1">
        <v>61901</v>
      </c>
      <c r="B252" s="1" t="s">
        <v>235</v>
      </c>
      <c r="C252" s="3">
        <v>30143.609</v>
      </c>
      <c r="D252" s="3">
        <v>292996</v>
      </c>
      <c r="E252" s="7"/>
      <c r="F252" s="3">
        <f t="shared" si="7"/>
        <v>3014360.9</v>
      </c>
      <c r="G252" s="7"/>
      <c r="H252" s="3">
        <f t="shared" si="8"/>
        <v>4521541.3499999996</v>
      </c>
      <c r="I252" s="7"/>
      <c r="J252" s="3">
        <v>6028721.7999999998</v>
      </c>
      <c r="K252" s="10"/>
      <c r="L252" s="3">
        <v>5100000</v>
      </c>
    </row>
    <row r="253" spans="1:12" x14ac:dyDescent="0.25">
      <c r="A253" s="1">
        <v>251901</v>
      </c>
      <c r="B253" s="1" t="s">
        <v>998</v>
      </c>
      <c r="C253" s="3">
        <v>1488.3009999999999</v>
      </c>
      <c r="D253" s="3">
        <v>14466</v>
      </c>
      <c r="E253" s="7"/>
      <c r="F253" s="3">
        <f t="shared" si="7"/>
        <v>148830.1</v>
      </c>
      <c r="G253" s="7"/>
      <c r="H253" s="3">
        <f t="shared" si="8"/>
        <v>223245.15</v>
      </c>
      <c r="I253" s="7"/>
      <c r="J253" s="3">
        <v>400000</v>
      </c>
      <c r="K253" s="10"/>
      <c r="L253" s="3">
        <v>600000</v>
      </c>
    </row>
    <row r="254" spans="1:12" x14ac:dyDescent="0.25">
      <c r="A254" s="1">
        <v>57906</v>
      </c>
      <c r="B254" s="1" t="s">
        <v>216</v>
      </c>
      <c r="C254" s="3">
        <v>6676.75</v>
      </c>
      <c r="D254" s="3">
        <v>64898</v>
      </c>
      <c r="E254" s="7"/>
      <c r="F254" s="3">
        <f t="shared" si="7"/>
        <v>667675</v>
      </c>
      <c r="G254" s="7"/>
      <c r="H254" s="3">
        <f t="shared" si="8"/>
        <v>1001512.5</v>
      </c>
      <c r="I254" s="7"/>
      <c r="J254" s="3">
        <v>1335350</v>
      </c>
      <c r="K254" s="10"/>
      <c r="L254" s="3">
        <v>1400000</v>
      </c>
    </row>
    <row r="255" spans="1:12" x14ac:dyDescent="0.25">
      <c r="A255" s="1">
        <v>194905</v>
      </c>
      <c r="B255" s="1" t="s">
        <v>789</v>
      </c>
      <c r="C255" s="3">
        <v>481.399</v>
      </c>
      <c r="D255" s="3">
        <v>4679</v>
      </c>
      <c r="E255" s="7"/>
      <c r="F255" s="3">
        <f t="shared" si="7"/>
        <v>48139.9</v>
      </c>
      <c r="G255" s="7"/>
      <c r="H255" s="3">
        <f t="shared" si="8"/>
        <v>72209.850000000006</v>
      </c>
      <c r="I255" s="7"/>
      <c r="J255" s="3">
        <v>300000</v>
      </c>
      <c r="K255" s="10"/>
      <c r="L255" s="3">
        <v>500000</v>
      </c>
    </row>
    <row r="256" spans="1:12" x14ac:dyDescent="0.25">
      <c r="A256" s="1">
        <v>146903</v>
      </c>
      <c r="B256" s="1" t="s">
        <v>607</v>
      </c>
      <c r="C256" s="3">
        <v>192.596</v>
      </c>
      <c r="D256" s="3">
        <v>1872</v>
      </c>
      <c r="E256" s="7"/>
      <c r="F256" s="3">
        <f t="shared" si="7"/>
        <v>19259.599999999999</v>
      </c>
      <c r="G256" s="7"/>
      <c r="H256" s="3">
        <f t="shared" si="8"/>
        <v>28889.4</v>
      </c>
      <c r="I256" s="7"/>
      <c r="J256" s="3">
        <v>200000</v>
      </c>
      <c r="K256" s="10"/>
      <c r="L256" s="3">
        <v>400000</v>
      </c>
    </row>
    <row r="257" spans="1:12" x14ac:dyDescent="0.25">
      <c r="A257" s="1">
        <v>163901</v>
      </c>
      <c r="B257" s="1" t="s">
        <v>666</v>
      </c>
      <c r="C257" s="3">
        <v>1803.028</v>
      </c>
      <c r="D257" s="3">
        <v>17525</v>
      </c>
      <c r="E257" s="7"/>
      <c r="F257" s="3">
        <f t="shared" si="7"/>
        <v>180302.8</v>
      </c>
      <c r="G257" s="7"/>
      <c r="H257" s="3">
        <f t="shared" si="8"/>
        <v>270454.2</v>
      </c>
      <c r="I257" s="7"/>
      <c r="J257" s="3">
        <v>500000</v>
      </c>
      <c r="K257" s="10"/>
      <c r="L257" s="3">
        <v>700000</v>
      </c>
    </row>
    <row r="258" spans="1:12" x14ac:dyDescent="0.25">
      <c r="A258" s="1">
        <v>81906</v>
      </c>
      <c r="B258" s="1" t="s">
        <v>325</v>
      </c>
      <c r="C258" s="3">
        <v>115.468</v>
      </c>
      <c r="D258" s="3">
        <v>1122</v>
      </c>
      <c r="E258" s="7"/>
      <c r="F258" s="3">
        <f t="shared" si="7"/>
        <v>11546.800000000001</v>
      </c>
      <c r="G258" s="7"/>
      <c r="H258" s="3">
        <f t="shared" si="8"/>
        <v>17320.2</v>
      </c>
      <c r="I258" s="7"/>
      <c r="J258" s="3">
        <v>100000</v>
      </c>
      <c r="K258" s="10"/>
      <c r="L258" s="3">
        <v>300000</v>
      </c>
    </row>
    <row r="259" spans="1:12" x14ac:dyDescent="0.25">
      <c r="A259" s="1">
        <v>176903</v>
      </c>
      <c r="B259" s="1" t="s">
        <v>721</v>
      </c>
      <c r="C259" s="3">
        <v>479.46899999999999</v>
      </c>
      <c r="D259" s="3">
        <v>4660</v>
      </c>
      <c r="E259" s="7"/>
      <c r="F259" s="3">
        <f t="shared" si="7"/>
        <v>47946.9</v>
      </c>
      <c r="G259" s="7"/>
      <c r="H259" s="3">
        <f t="shared" si="8"/>
        <v>71920.350000000006</v>
      </c>
      <c r="I259" s="7"/>
      <c r="J259" s="3">
        <v>200000</v>
      </c>
      <c r="K259" s="10"/>
      <c r="L259" s="3">
        <v>400000</v>
      </c>
    </row>
    <row r="260" spans="1:12" x14ac:dyDescent="0.25">
      <c r="A260" s="1">
        <v>163902</v>
      </c>
      <c r="B260" s="1" t="s">
        <v>667</v>
      </c>
      <c r="C260" s="3">
        <v>280.98</v>
      </c>
      <c r="D260" s="3">
        <v>2731</v>
      </c>
      <c r="E260" s="7"/>
      <c r="F260" s="3">
        <f t="shared" si="7"/>
        <v>28098</v>
      </c>
      <c r="G260" s="7"/>
      <c r="H260" s="3">
        <f t="shared" si="8"/>
        <v>42147</v>
      </c>
      <c r="I260" s="7"/>
      <c r="J260" s="3">
        <v>100000</v>
      </c>
      <c r="K260" s="10"/>
      <c r="L260" s="3">
        <v>300000</v>
      </c>
    </row>
    <row r="261" spans="1:12" x14ac:dyDescent="0.25">
      <c r="A261" s="1">
        <v>3905</v>
      </c>
      <c r="B261" s="1" t="s">
        <v>13</v>
      </c>
      <c r="C261" s="3">
        <v>1563.9380000000001</v>
      </c>
      <c r="D261" s="3">
        <v>15201</v>
      </c>
      <c r="E261" s="7"/>
      <c r="F261" s="3">
        <f t="shared" si="7"/>
        <v>156393.80000000002</v>
      </c>
      <c r="G261" s="7"/>
      <c r="H261" s="3">
        <f t="shared" si="8"/>
        <v>234590.7</v>
      </c>
      <c r="I261" s="7"/>
      <c r="J261" s="3">
        <v>600000</v>
      </c>
      <c r="K261" s="10"/>
      <c r="L261" s="3">
        <v>800000</v>
      </c>
    </row>
    <row r="262" spans="1:12" x14ac:dyDescent="0.25">
      <c r="A262" s="1">
        <v>84901</v>
      </c>
      <c r="B262" s="1" t="s">
        <v>331</v>
      </c>
      <c r="C262" s="3">
        <v>10991.304</v>
      </c>
      <c r="D262" s="3">
        <v>106835</v>
      </c>
      <c r="E262" s="7"/>
      <c r="F262" s="3">
        <f t="shared" si="7"/>
        <v>1099130.3999999999</v>
      </c>
      <c r="G262" s="7"/>
      <c r="H262" s="3">
        <f t="shared" si="8"/>
        <v>1648695.6</v>
      </c>
      <c r="I262" s="7"/>
      <c r="J262" s="3">
        <v>2198260.7999999998</v>
      </c>
      <c r="K262" s="10"/>
      <c r="L262" s="3">
        <v>2100000</v>
      </c>
    </row>
    <row r="263" spans="1:12" x14ac:dyDescent="0.25">
      <c r="A263" s="1">
        <v>82902</v>
      </c>
      <c r="B263" s="1" t="s">
        <v>326</v>
      </c>
      <c r="C263" s="3">
        <v>797.14499999999998</v>
      </c>
      <c r="D263" s="3">
        <v>7748</v>
      </c>
      <c r="E263" s="7"/>
      <c r="F263" s="3">
        <f t="shared" ref="F263:F326" si="9">100*C263</f>
        <v>79714.5</v>
      </c>
      <c r="G263" s="7"/>
      <c r="H263" s="3">
        <f t="shared" ref="H263:H326" si="10">150*C263</f>
        <v>119571.75</v>
      </c>
      <c r="I263" s="7"/>
      <c r="J263" s="3">
        <v>300000</v>
      </c>
      <c r="K263" s="10"/>
      <c r="L263" s="3">
        <v>500000</v>
      </c>
    </row>
    <row r="264" spans="1:12" x14ac:dyDescent="0.25">
      <c r="A264" s="1">
        <v>144903</v>
      </c>
      <c r="B264" s="1" t="s">
        <v>599</v>
      </c>
      <c r="C264" s="3">
        <v>166.959</v>
      </c>
      <c r="D264" s="3">
        <v>1623</v>
      </c>
      <c r="E264" s="7"/>
      <c r="F264" s="3">
        <f t="shared" si="9"/>
        <v>16695.900000000001</v>
      </c>
      <c r="G264" s="7"/>
      <c r="H264" s="3">
        <f t="shared" si="10"/>
        <v>25043.850000000002</v>
      </c>
      <c r="I264" s="7"/>
      <c r="J264" s="3">
        <v>100000</v>
      </c>
      <c r="K264" s="10"/>
      <c r="L264" s="3">
        <v>300000</v>
      </c>
    </row>
    <row r="265" spans="1:12" x14ac:dyDescent="0.25">
      <c r="A265" s="1">
        <v>35901</v>
      </c>
      <c r="B265" s="1" t="s">
        <v>142</v>
      </c>
      <c r="C265" s="3">
        <v>1022.205</v>
      </c>
      <c r="D265" s="3">
        <v>9936</v>
      </c>
      <c r="E265" s="7"/>
      <c r="F265" s="3">
        <f t="shared" si="9"/>
        <v>102220.5</v>
      </c>
      <c r="G265" s="7"/>
      <c r="H265" s="3">
        <f t="shared" si="10"/>
        <v>153330.75</v>
      </c>
      <c r="I265" s="7"/>
      <c r="J265" s="3">
        <v>300000</v>
      </c>
      <c r="K265" s="10"/>
      <c r="L265" s="3">
        <v>500000</v>
      </c>
    </row>
    <row r="266" spans="1:12" x14ac:dyDescent="0.25">
      <c r="A266" s="1">
        <v>133905</v>
      </c>
      <c r="B266" s="1" t="s">
        <v>568</v>
      </c>
      <c r="C266" s="3">
        <v>27.402999999999999</v>
      </c>
      <c r="D266" s="3">
        <v>266</v>
      </c>
      <c r="E266" s="7"/>
      <c r="F266" s="3">
        <f t="shared" si="9"/>
        <v>2740.2999999999997</v>
      </c>
      <c r="G266" s="7"/>
      <c r="H266" s="3">
        <f t="shared" si="10"/>
        <v>4110.45</v>
      </c>
      <c r="I266" s="7"/>
      <c r="J266" s="3">
        <v>100000</v>
      </c>
      <c r="K266" s="10"/>
      <c r="L266" s="3">
        <v>300000</v>
      </c>
    </row>
    <row r="267" spans="1:12" x14ac:dyDescent="0.25">
      <c r="A267" s="1">
        <v>74904</v>
      </c>
      <c r="B267" s="1" t="s">
        <v>300</v>
      </c>
      <c r="C267" s="3">
        <v>310.67599999999999</v>
      </c>
      <c r="D267" s="3">
        <v>3020</v>
      </c>
      <c r="E267" s="7"/>
      <c r="F267" s="3">
        <f t="shared" si="9"/>
        <v>31067.599999999999</v>
      </c>
      <c r="G267" s="7"/>
      <c r="H267" s="3">
        <f t="shared" si="10"/>
        <v>46601.4</v>
      </c>
      <c r="I267" s="7"/>
      <c r="J267" s="3">
        <v>100000</v>
      </c>
      <c r="K267" s="10"/>
      <c r="L267" s="3">
        <v>300000</v>
      </c>
    </row>
    <row r="268" spans="1:12" x14ac:dyDescent="0.25">
      <c r="A268" s="1">
        <v>108902</v>
      </c>
      <c r="B268" s="1" t="s">
        <v>443</v>
      </c>
      <c r="C268" s="3">
        <v>11684</v>
      </c>
      <c r="D268" s="3">
        <v>113568</v>
      </c>
      <c r="E268" s="7"/>
      <c r="F268" s="3">
        <f t="shared" si="9"/>
        <v>1168400</v>
      </c>
      <c r="G268" s="7"/>
      <c r="H268" s="3">
        <f t="shared" si="10"/>
        <v>1752600</v>
      </c>
      <c r="I268" s="7"/>
      <c r="J268" s="3">
        <v>2500000</v>
      </c>
      <c r="K268" s="10"/>
      <c r="L268" s="3">
        <v>2700000</v>
      </c>
    </row>
    <row r="269" spans="1:12" x14ac:dyDescent="0.25">
      <c r="A269" s="1">
        <v>86024</v>
      </c>
      <c r="B269" s="1" t="s">
        <v>341</v>
      </c>
      <c r="C269" s="3">
        <v>18.847000000000001</v>
      </c>
      <c r="D269" s="3">
        <v>183</v>
      </c>
      <c r="E269" s="7"/>
      <c r="F269" s="3">
        <f t="shared" si="9"/>
        <v>1884.7</v>
      </c>
      <c r="G269" s="7"/>
      <c r="H269" s="3">
        <f t="shared" si="10"/>
        <v>2827.05</v>
      </c>
      <c r="I269" s="7"/>
      <c r="J269" s="3">
        <v>100000</v>
      </c>
      <c r="K269" s="10"/>
      <c r="L269" s="3">
        <v>300000</v>
      </c>
    </row>
    <row r="270" spans="1:12" x14ac:dyDescent="0.25">
      <c r="A270" s="1">
        <v>174911</v>
      </c>
      <c r="B270" s="1" t="s">
        <v>712</v>
      </c>
      <c r="C270" s="3">
        <v>431.16699999999997</v>
      </c>
      <c r="D270" s="3">
        <v>4191</v>
      </c>
      <c r="E270" s="7"/>
      <c r="F270" s="3">
        <f t="shared" si="9"/>
        <v>43116.7</v>
      </c>
      <c r="G270" s="7"/>
      <c r="H270" s="3">
        <f t="shared" si="10"/>
        <v>64675.049999999996</v>
      </c>
      <c r="I270" s="7"/>
      <c r="J270" s="3">
        <v>100000</v>
      </c>
      <c r="K270" s="10"/>
      <c r="L270" s="3">
        <v>300000</v>
      </c>
    </row>
    <row r="271" spans="1:12" x14ac:dyDescent="0.25">
      <c r="A271" s="1">
        <v>105904</v>
      </c>
      <c r="B271" s="1" t="s">
        <v>431</v>
      </c>
      <c r="C271" s="3">
        <v>7378.866</v>
      </c>
      <c r="D271" s="3">
        <v>71723</v>
      </c>
      <c r="E271" s="7"/>
      <c r="F271" s="3">
        <f t="shared" si="9"/>
        <v>737886.6</v>
      </c>
      <c r="G271" s="7"/>
      <c r="H271" s="3">
        <f t="shared" si="10"/>
        <v>1106829.8999999999</v>
      </c>
      <c r="I271" s="7"/>
      <c r="J271" s="3">
        <v>1475773.2</v>
      </c>
      <c r="K271" s="10"/>
      <c r="L271" s="3">
        <v>1100000</v>
      </c>
    </row>
    <row r="272" spans="1:12" x14ac:dyDescent="0.25">
      <c r="A272" s="1">
        <v>178905</v>
      </c>
      <c r="B272" s="1" t="s">
        <v>730</v>
      </c>
      <c r="C272" s="3">
        <v>251.81</v>
      </c>
      <c r="D272" s="3">
        <v>2448</v>
      </c>
      <c r="E272" s="7"/>
      <c r="F272" s="3">
        <f t="shared" si="9"/>
        <v>25181</v>
      </c>
      <c r="G272" s="7"/>
      <c r="H272" s="3">
        <f t="shared" si="10"/>
        <v>37771.5</v>
      </c>
      <c r="I272" s="7"/>
      <c r="J272" s="3">
        <v>100000</v>
      </c>
      <c r="K272" s="10"/>
      <c r="L272" s="3">
        <v>300000</v>
      </c>
    </row>
    <row r="273" spans="1:12" x14ac:dyDescent="0.25">
      <c r="A273" s="1">
        <v>72902</v>
      </c>
      <c r="B273" s="1" t="s">
        <v>289</v>
      </c>
      <c r="C273" s="3">
        <v>1009.7380000000001</v>
      </c>
      <c r="D273" s="3">
        <v>9815</v>
      </c>
      <c r="E273" s="7"/>
      <c r="F273" s="3">
        <f t="shared" si="9"/>
        <v>100973.8</v>
      </c>
      <c r="G273" s="7"/>
      <c r="H273" s="3">
        <f t="shared" si="10"/>
        <v>151460.70000000001</v>
      </c>
      <c r="I273" s="7"/>
      <c r="J273" s="3">
        <v>300000</v>
      </c>
      <c r="K273" s="10"/>
      <c r="L273" s="3">
        <v>500000</v>
      </c>
    </row>
    <row r="274" spans="1:12" x14ac:dyDescent="0.25">
      <c r="A274" s="1">
        <v>171901</v>
      </c>
      <c r="B274" s="1" t="s">
        <v>699</v>
      </c>
      <c r="C274" s="3">
        <v>3944.8009999999999</v>
      </c>
      <c r="D274" s="3">
        <v>38343</v>
      </c>
      <c r="E274" s="7"/>
      <c r="F274" s="3">
        <f t="shared" si="9"/>
        <v>394480.1</v>
      </c>
      <c r="G274" s="7"/>
      <c r="H274" s="3">
        <f t="shared" si="10"/>
        <v>591720.15</v>
      </c>
      <c r="I274" s="7"/>
      <c r="J274" s="3">
        <v>900000</v>
      </c>
      <c r="K274" s="10"/>
      <c r="L274" s="3">
        <v>1100000</v>
      </c>
    </row>
    <row r="275" spans="1:12" x14ac:dyDescent="0.25">
      <c r="A275" s="1">
        <v>57907</v>
      </c>
      <c r="B275" s="1" t="s">
        <v>217</v>
      </c>
      <c r="C275" s="3">
        <v>10662.267</v>
      </c>
      <c r="D275" s="3">
        <v>103637</v>
      </c>
      <c r="E275" s="7"/>
      <c r="F275" s="3">
        <f t="shared" si="9"/>
        <v>1066226.7</v>
      </c>
      <c r="G275" s="7"/>
      <c r="H275" s="3">
        <f t="shared" si="10"/>
        <v>1599340.05</v>
      </c>
      <c r="I275" s="7"/>
      <c r="J275" s="3">
        <v>2132453.4</v>
      </c>
      <c r="K275" s="10"/>
      <c r="L275" s="3">
        <v>2300000</v>
      </c>
    </row>
    <row r="276" spans="1:12" x14ac:dyDescent="0.25">
      <c r="A276" s="1">
        <v>220918</v>
      </c>
      <c r="B276" s="1" t="s">
        <v>877</v>
      </c>
      <c r="C276" s="3">
        <v>20898.863000000001</v>
      </c>
      <c r="D276" s="3">
        <v>203137</v>
      </c>
      <c r="E276" s="7"/>
      <c r="F276" s="3">
        <f t="shared" si="9"/>
        <v>2089886.3</v>
      </c>
      <c r="G276" s="7"/>
      <c r="H276" s="3">
        <f t="shared" si="10"/>
        <v>3134829.45</v>
      </c>
      <c r="I276" s="7"/>
      <c r="J276" s="3">
        <v>4179772.6</v>
      </c>
      <c r="K276" s="10"/>
      <c r="L276" s="3">
        <v>3400000</v>
      </c>
    </row>
    <row r="277" spans="1:12" x14ac:dyDescent="0.25">
      <c r="A277" s="1">
        <v>159901</v>
      </c>
      <c r="B277" s="1" t="s">
        <v>644</v>
      </c>
      <c r="C277" s="3">
        <v>12170.858</v>
      </c>
      <c r="D277" s="3">
        <v>118301</v>
      </c>
      <c r="E277" s="7"/>
      <c r="F277" s="3">
        <f t="shared" si="9"/>
        <v>1217085.8</v>
      </c>
      <c r="G277" s="7"/>
      <c r="H277" s="3">
        <f t="shared" si="10"/>
        <v>1825628.7</v>
      </c>
      <c r="I277" s="7"/>
      <c r="J277" s="3">
        <v>2600000</v>
      </c>
      <c r="K277" s="10"/>
      <c r="L277" s="3">
        <v>2800000</v>
      </c>
    </row>
    <row r="278" spans="1:12" x14ac:dyDescent="0.25">
      <c r="A278" s="1">
        <v>227909</v>
      </c>
      <c r="B278" s="1" t="s">
        <v>901</v>
      </c>
      <c r="C278" s="3">
        <v>7498.2790000000005</v>
      </c>
      <c r="D278" s="3">
        <v>72883</v>
      </c>
      <c r="E278" s="7"/>
      <c r="F278" s="3">
        <f t="shared" si="9"/>
        <v>749827.9</v>
      </c>
      <c r="G278" s="7"/>
      <c r="H278" s="3">
        <f t="shared" si="10"/>
        <v>1124741.8500000001</v>
      </c>
      <c r="I278" s="7"/>
      <c r="J278" s="3">
        <v>1499655.8</v>
      </c>
      <c r="K278" s="10"/>
      <c r="L278" s="3">
        <v>1400000</v>
      </c>
    </row>
    <row r="279" spans="1:12" x14ac:dyDescent="0.25">
      <c r="A279" s="1">
        <v>25909</v>
      </c>
      <c r="B279" s="1" t="s">
        <v>108</v>
      </c>
      <c r="C279" s="3">
        <v>1076.6610000000001</v>
      </c>
      <c r="D279" s="3">
        <v>10465</v>
      </c>
      <c r="E279" s="7"/>
      <c r="F279" s="3">
        <f t="shared" si="9"/>
        <v>107666.1</v>
      </c>
      <c r="G279" s="7"/>
      <c r="H279" s="3">
        <f t="shared" si="10"/>
        <v>161499.15000000002</v>
      </c>
      <c r="I279" s="7"/>
      <c r="J279" s="3">
        <v>400000</v>
      </c>
      <c r="K279" s="10"/>
      <c r="L279" s="3">
        <v>600000</v>
      </c>
    </row>
    <row r="280" spans="1:12" x14ac:dyDescent="0.25">
      <c r="A280" s="1">
        <v>241902</v>
      </c>
      <c r="B280" s="1" t="s">
        <v>949</v>
      </c>
      <c r="C280" s="3">
        <v>911.79300000000001</v>
      </c>
      <c r="D280" s="3">
        <v>8863</v>
      </c>
      <c r="E280" s="7"/>
      <c r="F280" s="3">
        <f t="shared" si="9"/>
        <v>91179.3</v>
      </c>
      <c r="G280" s="7"/>
      <c r="H280" s="3">
        <f t="shared" si="10"/>
        <v>136768.95000000001</v>
      </c>
      <c r="I280" s="7"/>
      <c r="J280" s="3">
        <v>300000</v>
      </c>
      <c r="K280" s="10"/>
      <c r="L280" s="3">
        <v>500000</v>
      </c>
    </row>
    <row r="281" spans="1:12" x14ac:dyDescent="0.25">
      <c r="A281" s="1">
        <v>15911</v>
      </c>
      <c r="B281" s="1" t="s">
        <v>57</v>
      </c>
      <c r="C281" s="3">
        <v>8974.4410000000007</v>
      </c>
      <c r="D281" s="3">
        <v>87232</v>
      </c>
      <c r="E281" s="7"/>
      <c r="F281" s="3">
        <f t="shared" si="9"/>
        <v>897444.10000000009</v>
      </c>
      <c r="G281" s="7"/>
      <c r="H281" s="3">
        <f t="shared" si="10"/>
        <v>1346166.1500000001</v>
      </c>
      <c r="I281" s="7"/>
      <c r="J281" s="3">
        <v>1800000</v>
      </c>
      <c r="K281" s="10"/>
      <c r="L281" s="3">
        <v>2000000</v>
      </c>
    </row>
    <row r="282" spans="1:12" x14ac:dyDescent="0.25">
      <c r="A282" s="1">
        <v>36903</v>
      </c>
      <c r="B282" s="1" t="s">
        <v>147</v>
      </c>
      <c r="C282" s="3">
        <v>1416.5540000000001</v>
      </c>
      <c r="D282" s="3">
        <v>13769</v>
      </c>
      <c r="E282" s="7"/>
      <c r="F282" s="3">
        <f t="shared" si="9"/>
        <v>141655.40000000002</v>
      </c>
      <c r="G282" s="7"/>
      <c r="H282" s="3">
        <f t="shared" si="10"/>
        <v>212483.1</v>
      </c>
      <c r="I282" s="7"/>
      <c r="J282" s="3">
        <v>400000</v>
      </c>
      <c r="K282" s="10"/>
      <c r="L282" s="3">
        <v>600000</v>
      </c>
    </row>
    <row r="283" spans="1:12" x14ac:dyDescent="0.25">
      <c r="A283" s="1">
        <v>67903</v>
      </c>
      <c r="B283" s="1" t="s">
        <v>262</v>
      </c>
      <c r="C283" s="3">
        <v>1003.17</v>
      </c>
      <c r="D283" s="3">
        <v>9751</v>
      </c>
      <c r="E283" s="7"/>
      <c r="F283" s="3">
        <f t="shared" si="9"/>
        <v>100317</v>
      </c>
      <c r="G283" s="7"/>
      <c r="H283" s="3">
        <f t="shared" si="10"/>
        <v>150475.5</v>
      </c>
      <c r="I283" s="7"/>
      <c r="J283" s="3">
        <v>300000</v>
      </c>
      <c r="K283" s="10"/>
      <c r="L283" s="3">
        <v>500000</v>
      </c>
    </row>
    <row r="284" spans="1:12" x14ac:dyDescent="0.25">
      <c r="A284" s="1">
        <v>68901</v>
      </c>
      <c r="B284" s="1" t="s">
        <v>266</v>
      </c>
      <c r="C284" s="3">
        <v>28469.326000000001</v>
      </c>
      <c r="D284" s="3">
        <v>276722</v>
      </c>
      <c r="E284" s="7"/>
      <c r="F284" s="3">
        <f t="shared" si="9"/>
        <v>2846932.6</v>
      </c>
      <c r="G284" s="7"/>
      <c r="H284" s="3">
        <f t="shared" si="10"/>
        <v>4270398.9000000004</v>
      </c>
      <c r="I284" s="7"/>
      <c r="J284" s="3">
        <v>5693865.2000000002</v>
      </c>
      <c r="K284" s="10"/>
      <c r="L284" s="3">
        <v>5600000</v>
      </c>
    </row>
    <row r="285" spans="1:12" x14ac:dyDescent="0.25">
      <c r="A285" s="1">
        <v>74905</v>
      </c>
      <c r="B285" s="1" t="s">
        <v>301</v>
      </c>
      <c r="C285" s="3">
        <v>211.09700000000001</v>
      </c>
      <c r="D285" s="3">
        <v>2052</v>
      </c>
      <c r="E285" s="7"/>
      <c r="F285" s="3">
        <f t="shared" si="9"/>
        <v>21109.7</v>
      </c>
      <c r="G285" s="7"/>
      <c r="H285" s="3">
        <f t="shared" si="10"/>
        <v>31664.550000000003</v>
      </c>
      <c r="I285" s="7"/>
      <c r="J285" s="3">
        <v>200000</v>
      </c>
      <c r="K285" s="10"/>
      <c r="L285" s="3">
        <v>400000</v>
      </c>
    </row>
    <row r="286" spans="1:12" x14ac:dyDescent="0.25">
      <c r="A286" s="1">
        <v>108903</v>
      </c>
      <c r="B286" s="1" t="s">
        <v>444</v>
      </c>
      <c r="C286" s="3">
        <v>3695.6010000000001</v>
      </c>
      <c r="D286" s="3">
        <v>35921</v>
      </c>
      <c r="E286" s="7"/>
      <c r="F286" s="3">
        <f t="shared" si="9"/>
        <v>369560.10000000003</v>
      </c>
      <c r="G286" s="7"/>
      <c r="H286" s="3">
        <f t="shared" si="10"/>
        <v>554340.15</v>
      </c>
      <c r="I286" s="7"/>
      <c r="J286" s="3">
        <v>1000000</v>
      </c>
      <c r="K286" s="10"/>
      <c r="L286" s="3">
        <v>1200000</v>
      </c>
    </row>
    <row r="287" spans="1:12" x14ac:dyDescent="0.25">
      <c r="A287" s="1">
        <v>48901</v>
      </c>
      <c r="B287" s="1" t="s">
        <v>189</v>
      </c>
      <c r="C287" s="3">
        <v>213.14400000000001</v>
      </c>
      <c r="D287" s="3">
        <v>2072</v>
      </c>
      <c r="E287" s="7"/>
      <c r="F287" s="3">
        <f t="shared" si="9"/>
        <v>21314.400000000001</v>
      </c>
      <c r="G287" s="7"/>
      <c r="H287" s="3">
        <f t="shared" si="10"/>
        <v>31971.600000000002</v>
      </c>
      <c r="I287" s="7"/>
      <c r="J287" s="3">
        <v>300000</v>
      </c>
      <c r="K287" s="10"/>
      <c r="L287" s="3">
        <v>500000</v>
      </c>
    </row>
    <row r="288" spans="1:12" x14ac:dyDescent="0.25">
      <c r="A288" s="1">
        <v>15905</v>
      </c>
      <c r="B288" s="1" t="s">
        <v>52</v>
      </c>
      <c r="C288" s="3">
        <v>7125.0940000000001</v>
      </c>
      <c r="D288" s="3">
        <v>69256</v>
      </c>
      <c r="E288" s="7"/>
      <c r="F288" s="3">
        <f t="shared" si="9"/>
        <v>712509.4</v>
      </c>
      <c r="G288" s="7"/>
      <c r="H288" s="3">
        <f t="shared" si="10"/>
        <v>1068764.1000000001</v>
      </c>
      <c r="I288" s="7"/>
      <c r="J288" s="3">
        <v>2400000</v>
      </c>
      <c r="K288" s="10"/>
      <c r="L288" s="3">
        <v>2600000</v>
      </c>
    </row>
    <row r="289" spans="1:12" x14ac:dyDescent="0.25">
      <c r="A289" s="1">
        <v>234903</v>
      </c>
      <c r="B289" s="1" t="s">
        <v>52</v>
      </c>
      <c r="C289" s="3">
        <v>968.82899999999995</v>
      </c>
      <c r="D289" s="3">
        <v>9417</v>
      </c>
      <c r="E289" s="7"/>
      <c r="F289" s="3">
        <f t="shared" si="9"/>
        <v>96882.9</v>
      </c>
      <c r="G289" s="7"/>
      <c r="H289" s="3">
        <f t="shared" si="10"/>
        <v>145324.35</v>
      </c>
      <c r="I289" s="7"/>
      <c r="J289" s="3">
        <v>400000</v>
      </c>
      <c r="K289" s="10"/>
      <c r="L289" s="3">
        <v>600000</v>
      </c>
    </row>
    <row r="290" spans="1:12" x14ac:dyDescent="0.25">
      <c r="A290" s="1">
        <v>108904</v>
      </c>
      <c r="B290" s="1" t="s">
        <v>445</v>
      </c>
      <c r="C290" s="3">
        <v>28568.31</v>
      </c>
      <c r="D290" s="3">
        <v>277684</v>
      </c>
      <c r="E290" s="7"/>
      <c r="F290" s="3">
        <f t="shared" si="9"/>
        <v>2856831</v>
      </c>
      <c r="G290" s="7"/>
      <c r="H290" s="3">
        <f t="shared" si="10"/>
        <v>4285246.5</v>
      </c>
      <c r="I290" s="7"/>
      <c r="J290" s="3">
        <v>5713662</v>
      </c>
      <c r="K290" s="10"/>
      <c r="L290" s="3">
        <v>5500000</v>
      </c>
    </row>
    <row r="291" spans="1:12" x14ac:dyDescent="0.25">
      <c r="A291" s="1">
        <v>120901</v>
      </c>
      <c r="B291" s="1" t="s">
        <v>513</v>
      </c>
      <c r="C291" s="3">
        <v>1394.1210000000001</v>
      </c>
      <c r="D291" s="3">
        <v>13551</v>
      </c>
      <c r="E291" s="7"/>
      <c r="F291" s="3">
        <f t="shared" si="9"/>
        <v>139412.1</v>
      </c>
      <c r="G291" s="7"/>
      <c r="H291" s="3">
        <f t="shared" si="10"/>
        <v>209118.15000000002</v>
      </c>
      <c r="I291" s="7"/>
      <c r="J291" s="3">
        <v>400000</v>
      </c>
      <c r="K291" s="10"/>
      <c r="L291" s="3">
        <v>600000</v>
      </c>
    </row>
    <row r="292" spans="1:12" x14ac:dyDescent="0.25">
      <c r="A292" s="1">
        <v>241903</v>
      </c>
      <c r="B292" s="1" t="s">
        <v>950</v>
      </c>
      <c r="C292" s="3">
        <v>3099.6219999999998</v>
      </c>
      <c r="D292" s="3">
        <v>30128</v>
      </c>
      <c r="E292" s="7"/>
      <c r="F292" s="3">
        <f t="shared" si="9"/>
        <v>309962.2</v>
      </c>
      <c r="G292" s="7"/>
      <c r="H292" s="3">
        <f t="shared" si="10"/>
        <v>464943.3</v>
      </c>
      <c r="I292" s="7"/>
      <c r="J292" s="3">
        <v>619924.4</v>
      </c>
      <c r="K292" s="10"/>
      <c r="L292" s="3">
        <v>700000</v>
      </c>
    </row>
    <row r="293" spans="1:12" x14ac:dyDescent="0.25">
      <c r="A293" s="1">
        <v>71902</v>
      </c>
      <c r="B293" s="1" t="s">
        <v>280</v>
      </c>
      <c r="C293" s="3">
        <v>45204.023999999998</v>
      </c>
      <c r="D293" s="3">
        <v>439383</v>
      </c>
      <c r="E293" s="7"/>
      <c r="F293" s="3">
        <f t="shared" si="9"/>
        <v>4520402.3999999994</v>
      </c>
      <c r="G293" s="7"/>
      <c r="H293" s="3">
        <f t="shared" si="10"/>
        <v>6780603.5999999996</v>
      </c>
      <c r="I293" s="7"/>
      <c r="J293" s="3">
        <v>9100000</v>
      </c>
      <c r="K293" s="10"/>
      <c r="L293" s="3">
        <v>9300000</v>
      </c>
    </row>
    <row r="294" spans="1:12" x14ac:dyDescent="0.25">
      <c r="A294" s="1">
        <v>243902</v>
      </c>
      <c r="B294" s="1" t="s">
        <v>958</v>
      </c>
      <c r="C294" s="3">
        <v>401.03300000000002</v>
      </c>
      <c r="D294" s="3">
        <v>3898</v>
      </c>
      <c r="E294" s="7"/>
      <c r="F294" s="3">
        <f t="shared" si="9"/>
        <v>40103.300000000003</v>
      </c>
      <c r="G294" s="7"/>
      <c r="H294" s="3">
        <f t="shared" si="10"/>
        <v>60154.950000000004</v>
      </c>
      <c r="I294" s="7"/>
      <c r="J294" s="3">
        <v>200000</v>
      </c>
      <c r="K294" s="10"/>
      <c r="L294" s="3">
        <v>400000</v>
      </c>
    </row>
    <row r="295" spans="1:12" x14ac:dyDescent="0.25">
      <c r="A295" s="1">
        <v>11902</v>
      </c>
      <c r="B295" s="1" t="s">
        <v>33</v>
      </c>
      <c r="C295" s="3">
        <v>4558.5519999999997</v>
      </c>
      <c r="D295" s="3">
        <v>44309</v>
      </c>
      <c r="E295" s="7"/>
      <c r="F295" s="3">
        <f t="shared" si="9"/>
        <v>455855.19999999995</v>
      </c>
      <c r="G295" s="7"/>
      <c r="H295" s="3">
        <f t="shared" si="10"/>
        <v>683782.79999999993</v>
      </c>
      <c r="I295" s="7"/>
      <c r="J295" s="3">
        <v>911710.39999999991</v>
      </c>
      <c r="K295" s="10"/>
      <c r="L295" s="3">
        <v>1100000</v>
      </c>
    </row>
    <row r="296" spans="1:12" x14ac:dyDescent="0.25">
      <c r="A296" s="1">
        <v>1903</v>
      </c>
      <c r="B296" s="1" t="s">
        <v>3</v>
      </c>
      <c r="C296" s="3">
        <v>1076.2940000000001</v>
      </c>
      <c r="D296" s="3">
        <v>10462</v>
      </c>
      <c r="E296" s="7"/>
      <c r="F296" s="3">
        <f t="shared" si="9"/>
        <v>107629.40000000001</v>
      </c>
      <c r="G296" s="7"/>
      <c r="H296" s="3">
        <f t="shared" si="10"/>
        <v>161444.1</v>
      </c>
      <c r="I296" s="7"/>
      <c r="J296" s="3">
        <v>400000</v>
      </c>
      <c r="K296" s="10"/>
      <c r="L296" s="3">
        <v>600000</v>
      </c>
    </row>
    <row r="297" spans="1:12" x14ac:dyDescent="0.25">
      <c r="A297" s="1">
        <v>102906</v>
      </c>
      <c r="B297" s="1" t="s">
        <v>424</v>
      </c>
      <c r="C297" s="3">
        <v>772.01599999999996</v>
      </c>
      <c r="D297" s="3">
        <v>7504</v>
      </c>
      <c r="E297" s="7"/>
      <c r="F297" s="3">
        <f t="shared" si="9"/>
        <v>77201.599999999991</v>
      </c>
      <c r="G297" s="7"/>
      <c r="H297" s="3">
        <f t="shared" si="10"/>
        <v>115802.4</v>
      </c>
      <c r="I297" s="7"/>
      <c r="J297" s="3">
        <v>300000</v>
      </c>
      <c r="K297" s="10"/>
      <c r="L297" s="3">
        <v>500000</v>
      </c>
    </row>
    <row r="298" spans="1:12" x14ac:dyDescent="0.25">
      <c r="A298" s="1">
        <v>70903</v>
      </c>
      <c r="B298" s="1" t="s">
        <v>270</v>
      </c>
      <c r="C298" s="3">
        <v>5440.076</v>
      </c>
      <c r="D298" s="3">
        <v>52878</v>
      </c>
      <c r="E298" s="7"/>
      <c r="F298" s="3">
        <f t="shared" si="9"/>
        <v>544007.6</v>
      </c>
      <c r="G298" s="7"/>
      <c r="H298" s="3">
        <f t="shared" si="10"/>
        <v>816011.4</v>
      </c>
      <c r="I298" s="7"/>
      <c r="J298" s="3">
        <v>1100000</v>
      </c>
      <c r="K298" s="10"/>
      <c r="L298" s="3">
        <v>1300000</v>
      </c>
    </row>
    <row r="299" spans="1:12" x14ac:dyDescent="0.25">
      <c r="A299" s="1">
        <v>49906</v>
      </c>
      <c r="B299" s="1" t="s">
        <v>195</v>
      </c>
      <c r="C299" s="3">
        <v>479.22699999999998</v>
      </c>
      <c r="D299" s="3">
        <v>4658</v>
      </c>
      <c r="E299" s="7"/>
      <c r="F299" s="3">
        <f t="shared" si="9"/>
        <v>47922.7</v>
      </c>
      <c r="G299" s="7"/>
      <c r="H299" s="3">
        <f t="shared" si="10"/>
        <v>71884.05</v>
      </c>
      <c r="I299" s="7"/>
      <c r="J299" s="3">
        <v>100000</v>
      </c>
      <c r="K299" s="10"/>
      <c r="L299" s="3">
        <v>300000</v>
      </c>
    </row>
    <row r="300" spans="1:12" x14ac:dyDescent="0.25">
      <c r="A300" s="1">
        <v>174910</v>
      </c>
      <c r="B300" s="1" t="s">
        <v>711</v>
      </c>
      <c r="C300" s="3">
        <v>82.731999999999999</v>
      </c>
      <c r="D300" s="3">
        <v>804</v>
      </c>
      <c r="E300" s="7"/>
      <c r="F300" s="3">
        <f t="shared" si="9"/>
        <v>8273.2000000000007</v>
      </c>
      <c r="G300" s="7"/>
      <c r="H300" s="3">
        <f t="shared" si="10"/>
        <v>12409.8</v>
      </c>
      <c r="I300" s="7"/>
      <c r="J300" s="3">
        <v>100000</v>
      </c>
      <c r="K300" s="10"/>
      <c r="L300" s="3">
        <v>300000</v>
      </c>
    </row>
    <row r="301" spans="1:12" x14ac:dyDescent="0.25">
      <c r="A301" s="1">
        <v>30906</v>
      </c>
      <c r="B301" s="1" t="s">
        <v>121</v>
      </c>
      <c r="C301" s="3">
        <v>424.21300000000002</v>
      </c>
      <c r="D301" s="3">
        <v>4123</v>
      </c>
      <c r="E301" s="7"/>
      <c r="F301" s="3">
        <f t="shared" si="9"/>
        <v>42421.3</v>
      </c>
      <c r="G301" s="7"/>
      <c r="H301" s="3">
        <f t="shared" si="10"/>
        <v>63631.950000000004</v>
      </c>
      <c r="I301" s="7"/>
      <c r="J301" s="3">
        <v>300000</v>
      </c>
      <c r="K301" s="10"/>
      <c r="L301" s="3">
        <v>500000</v>
      </c>
    </row>
    <row r="302" spans="1:12" x14ac:dyDescent="0.25">
      <c r="A302" s="1">
        <v>107905</v>
      </c>
      <c r="B302" s="1" t="s">
        <v>438</v>
      </c>
      <c r="C302" s="3">
        <v>1577.682</v>
      </c>
      <c r="D302" s="3">
        <v>15335</v>
      </c>
      <c r="E302" s="7"/>
      <c r="F302" s="3">
        <f t="shared" si="9"/>
        <v>157768.20000000001</v>
      </c>
      <c r="G302" s="7"/>
      <c r="H302" s="3">
        <f t="shared" si="10"/>
        <v>236652.3</v>
      </c>
      <c r="I302" s="7"/>
      <c r="J302" s="3">
        <v>400000</v>
      </c>
      <c r="K302" s="10"/>
      <c r="L302" s="3">
        <v>600000</v>
      </c>
    </row>
    <row r="303" spans="1:12" x14ac:dyDescent="0.25">
      <c r="A303" s="1">
        <v>121906</v>
      </c>
      <c r="B303" s="1" t="s">
        <v>520</v>
      </c>
      <c r="C303" s="3">
        <v>362.45299999999997</v>
      </c>
      <c r="D303" s="3">
        <v>3523</v>
      </c>
      <c r="E303" s="7"/>
      <c r="F303" s="3">
        <f t="shared" si="9"/>
        <v>36245.299999999996</v>
      </c>
      <c r="G303" s="7"/>
      <c r="H303" s="3">
        <f t="shared" si="10"/>
        <v>54367.95</v>
      </c>
      <c r="I303" s="7"/>
      <c r="J303" s="3">
        <v>300000</v>
      </c>
      <c r="K303" s="10"/>
      <c r="L303" s="3">
        <v>500000</v>
      </c>
    </row>
    <row r="304" spans="1:12" x14ac:dyDescent="0.25">
      <c r="A304" s="1">
        <v>50901</v>
      </c>
      <c r="B304" s="1" t="s">
        <v>199</v>
      </c>
      <c r="C304" s="3">
        <v>187.10900000000001</v>
      </c>
      <c r="D304" s="3">
        <v>1819</v>
      </c>
      <c r="E304" s="7"/>
      <c r="F304" s="3">
        <f t="shared" si="9"/>
        <v>18710.900000000001</v>
      </c>
      <c r="G304" s="7"/>
      <c r="H304" s="3">
        <f t="shared" si="10"/>
        <v>28066.350000000002</v>
      </c>
      <c r="I304" s="7"/>
      <c r="J304" s="3">
        <v>200000</v>
      </c>
      <c r="K304" s="10"/>
      <c r="L304" s="3">
        <v>400000</v>
      </c>
    </row>
    <row r="305" spans="1:12" x14ac:dyDescent="0.25">
      <c r="A305" s="1">
        <v>220904</v>
      </c>
      <c r="B305" s="1" t="s">
        <v>866</v>
      </c>
      <c r="C305" s="3">
        <v>4989.8590000000004</v>
      </c>
      <c r="D305" s="3">
        <v>48501</v>
      </c>
      <c r="E305" s="7"/>
      <c r="F305" s="3">
        <f t="shared" si="9"/>
        <v>498985.9</v>
      </c>
      <c r="G305" s="7"/>
      <c r="H305" s="3">
        <f t="shared" si="10"/>
        <v>748478.85000000009</v>
      </c>
      <c r="I305" s="7"/>
      <c r="J305" s="3">
        <v>1100000</v>
      </c>
      <c r="K305" s="10"/>
      <c r="L305" s="3">
        <v>1300000</v>
      </c>
    </row>
    <row r="306" spans="1:12" x14ac:dyDescent="0.25">
      <c r="A306" s="1">
        <v>210906</v>
      </c>
      <c r="B306" s="1" t="s">
        <v>842</v>
      </c>
      <c r="C306" s="3">
        <v>62.673000000000002</v>
      </c>
      <c r="D306" s="3">
        <v>609</v>
      </c>
      <c r="E306" s="7"/>
      <c r="F306" s="3">
        <f t="shared" si="9"/>
        <v>6267.3</v>
      </c>
      <c r="G306" s="7"/>
      <c r="H306" s="3">
        <f t="shared" si="10"/>
        <v>9400.9500000000007</v>
      </c>
      <c r="I306" s="7"/>
      <c r="J306" s="3">
        <v>100000</v>
      </c>
      <c r="K306" s="10"/>
      <c r="L306" s="3">
        <v>300000</v>
      </c>
    </row>
    <row r="307" spans="1:12" x14ac:dyDescent="0.25">
      <c r="A307" s="1">
        <v>143906</v>
      </c>
      <c r="B307" s="1" t="s">
        <v>596</v>
      </c>
      <c r="C307" s="3">
        <v>78.445999999999998</v>
      </c>
      <c r="D307" s="3">
        <v>762</v>
      </c>
      <c r="E307" s="7"/>
      <c r="F307" s="3">
        <f t="shared" si="9"/>
        <v>7844.5999999999995</v>
      </c>
      <c r="G307" s="7"/>
      <c r="H307" s="3">
        <f t="shared" si="10"/>
        <v>11766.9</v>
      </c>
      <c r="I307" s="7"/>
      <c r="J307" s="3">
        <v>100000</v>
      </c>
      <c r="K307" s="10"/>
      <c r="L307" s="3">
        <v>300000</v>
      </c>
    </row>
    <row r="308" spans="1:12" x14ac:dyDescent="0.25">
      <c r="A308" s="1">
        <v>71903</v>
      </c>
      <c r="B308" s="1" t="s">
        <v>281</v>
      </c>
      <c r="C308" s="3">
        <v>1818.931</v>
      </c>
      <c r="D308" s="3">
        <v>17680</v>
      </c>
      <c r="E308" s="7"/>
      <c r="F308" s="3">
        <f t="shared" si="9"/>
        <v>181893.1</v>
      </c>
      <c r="G308" s="7"/>
      <c r="H308" s="3">
        <f t="shared" si="10"/>
        <v>272839.65000000002</v>
      </c>
      <c r="I308" s="7"/>
      <c r="J308" s="3">
        <v>400000</v>
      </c>
      <c r="K308" s="10"/>
      <c r="L308" s="3">
        <v>600000</v>
      </c>
    </row>
    <row r="309" spans="1:12" x14ac:dyDescent="0.25">
      <c r="A309" s="1">
        <v>81902</v>
      </c>
      <c r="B309" s="1" t="s">
        <v>322</v>
      </c>
      <c r="C309" s="3">
        <v>1568.0540000000001</v>
      </c>
      <c r="D309" s="3">
        <v>15241</v>
      </c>
      <c r="E309" s="7"/>
      <c r="F309" s="3">
        <f t="shared" si="9"/>
        <v>156805.40000000002</v>
      </c>
      <c r="G309" s="7"/>
      <c r="H309" s="3">
        <f t="shared" si="10"/>
        <v>235208.1</v>
      </c>
      <c r="I309" s="7"/>
      <c r="J309" s="3">
        <v>400000</v>
      </c>
      <c r="K309" s="10"/>
      <c r="L309" s="3">
        <v>600000</v>
      </c>
    </row>
    <row r="310" spans="1:12" x14ac:dyDescent="0.25">
      <c r="A310" s="1">
        <v>128904</v>
      </c>
      <c r="B310" s="1" t="s">
        <v>552</v>
      </c>
      <c r="C310" s="3">
        <v>406.61799999999999</v>
      </c>
      <c r="D310" s="3">
        <v>3952</v>
      </c>
      <c r="E310" s="7"/>
      <c r="F310" s="3">
        <f t="shared" si="9"/>
        <v>40661.800000000003</v>
      </c>
      <c r="G310" s="7"/>
      <c r="H310" s="3">
        <f t="shared" si="10"/>
        <v>60992.7</v>
      </c>
      <c r="I310" s="7"/>
      <c r="J310" s="3">
        <v>200000</v>
      </c>
      <c r="K310" s="10"/>
      <c r="L310" s="3">
        <v>400000</v>
      </c>
    </row>
    <row r="311" spans="1:12" x14ac:dyDescent="0.25">
      <c r="A311" s="1">
        <v>60914</v>
      </c>
      <c r="B311" s="1" t="s">
        <v>234</v>
      </c>
      <c r="C311" s="3">
        <v>131.125</v>
      </c>
      <c r="D311" s="3">
        <v>1275</v>
      </c>
      <c r="E311" s="7"/>
      <c r="F311" s="3">
        <f t="shared" si="9"/>
        <v>13112.5</v>
      </c>
      <c r="G311" s="7"/>
      <c r="H311" s="3">
        <f t="shared" si="10"/>
        <v>19668.75</v>
      </c>
      <c r="I311" s="7"/>
      <c r="J311" s="3">
        <v>200000</v>
      </c>
      <c r="K311" s="10"/>
      <c r="L311" s="3">
        <v>400000</v>
      </c>
    </row>
    <row r="312" spans="1:12" x14ac:dyDescent="0.25">
      <c r="A312" s="1">
        <v>43904</v>
      </c>
      <c r="B312" s="1" t="s">
        <v>168</v>
      </c>
      <c r="C312" s="3">
        <v>1893.7380000000001</v>
      </c>
      <c r="D312" s="3">
        <v>18407</v>
      </c>
      <c r="E312" s="7"/>
      <c r="F312" s="3">
        <f t="shared" si="9"/>
        <v>189373.80000000002</v>
      </c>
      <c r="G312" s="7"/>
      <c r="H312" s="3">
        <f t="shared" si="10"/>
        <v>284060.7</v>
      </c>
      <c r="I312" s="7"/>
      <c r="J312" s="3">
        <v>400000</v>
      </c>
      <c r="K312" s="10"/>
      <c r="L312" s="3">
        <v>600000</v>
      </c>
    </row>
    <row r="313" spans="1:12" x14ac:dyDescent="0.25">
      <c r="A313" s="1">
        <v>185902</v>
      </c>
      <c r="B313" s="1" t="s">
        <v>765</v>
      </c>
      <c r="C313" s="3">
        <v>545.33000000000004</v>
      </c>
      <c r="D313" s="3">
        <v>5301</v>
      </c>
      <c r="E313" s="7"/>
      <c r="F313" s="3">
        <f t="shared" si="9"/>
        <v>54533.000000000007</v>
      </c>
      <c r="G313" s="7"/>
      <c r="H313" s="3">
        <f t="shared" si="10"/>
        <v>81799.5</v>
      </c>
      <c r="I313" s="7"/>
      <c r="J313" s="3">
        <v>300000</v>
      </c>
      <c r="K313" s="10"/>
      <c r="L313" s="3">
        <v>500000</v>
      </c>
    </row>
    <row r="314" spans="1:12" x14ac:dyDescent="0.25">
      <c r="A314" s="1">
        <v>75906</v>
      </c>
      <c r="B314" s="1" t="s">
        <v>310</v>
      </c>
      <c r="C314" s="3">
        <v>257.76400000000001</v>
      </c>
      <c r="D314" s="3">
        <v>2505</v>
      </c>
      <c r="E314" s="7"/>
      <c r="F314" s="3">
        <f t="shared" si="9"/>
        <v>25776.400000000001</v>
      </c>
      <c r="G314" s="7"/>
      <c r="H314" s="3">
        <f t="shared" si="10"/>
        <v>38664.6</v>
      </c>
      <c r="I314" s="7"/>
      <c r="J314" s="3">
        <v>100000</v>
      </c>
      <c r="K314" s="10"/>
      <c r="L314" s="3">
        <v>300000</v>
      </c>
    </row>
    <row r="315" spans="1:12" x14ac:dyDescent="0.25">
      <c r="A315" s="1">
        <v>70905</v>
      </c>
      <c r="B315" s="1" t="s">
        <v>271</v>
      </c>
      <c r="C315" s="3">
        <v>2426.0540000000001</v>
      </c>
      <c r="D315" s="3">
        <v>23581</v>
      </c>
      <c r="E315" s="7"/>
      <c r="F315" s="3">
        <f t="shared" si="9"/>
        <v>242605.40000000002</v>
      </c>
      <c r="G315" s="7"/>
      <c r="H315" s="3">
        <f t="shared" si="10"/>
        <v>363908.10000000003</v>
      </c>
      <c r="I315" s="7"/>
      <c r="J315" s="3">
        <v>500000</v>
      </c>
      <c r="K315" s="10"/>
      <c r="L315" s="3">
        <v>700000</v>
      </c>
    </row>
    <row r="316" spans="1:12" x14ac:dyDescent="0.25">
      <c r="A316" s="1">
        <v>75901</v>
      </c>
      <c r="B316" s="1" t="s">
        <v>307</v>
      </c>
      <c r="C316" s="3">
        <v>576.41800000000001</v>
      </c>
      <c r="D316" s="3">
        <v>5603</v>
      </c>
      <c r="E316" s="7"/>
      <c r="F316" s="3">
        <f t="shared" si="9"/>
        <v>57641.8</v>
      </c>
      <c r="G316" s="7"/>
      <c r="H316" s="3">
        <f t="shared" si="10"/>
        <v>86462.7</v>
      </c>
      <c r="I316" s="7"/>
      <c r="J316" s="3">
        <v>300000</v>
      </c>
      <c r="K316" s="10"/>
      <c r="L316" s="3">
        <v>500000</v>
      </c>
    </row>
    <row r="317" spans="1:12" x14ac:dyDescent="0.25">
      <c r="A317" s="1">
        <v>246902</v>
      </c>
      <c r="B317" s="1" t="s">
        <v>968</v>
      </c>
      <c r="C317" s="3">
        <v>1034.569</v>
      </c>
      <c r="D317" s="3">
        <v>10056</v>
      </c>
      <c r="E317" s="7"/>
      <c r="F317" s="3">
        <f t="shared" si="9"/>
        <v>103456.9</v>
      </c>
      <c r="G317" s="7"/>
      <c r="H317" s="3">
        <f t="shared" si="10"/>
        <v>155185.35</v>
      </c>
      <c r="I317" s="7"/>
      <c r="J317" s="3">
        <v>400000</v>
      </c>
      <c r="K317" s="10"/>
      <c r="L317" s="3">
        <v>600000</v>
      </c>
    </row>
    <row r="318" spans="1:12" x14ac:dyDescent="0.25">
      <c r="A318" s="1">
        <v>247901</v>
      </c>
      <c r="B318" s="1" t="s">
        <v>979</v>
      </c>
      <c r="C318" s="3">
        <v>3639.9490000000001</v>
      </c>
      <c r="D318" s="3">
        <v>35380</v>
      </c>
      <c r="E318" s="7"/>
      <c r="F318" s="3">
        <f t="shared" si="9"/>
        <v>363994.9</v>
      </c>
      <c r="G318" s="7"/>
      <c r="H318" s="3">
        <f t="shared" si="10"/>
        <v>545992.35</v>
      </c>
      <c r="I318" s="7"/>
      <c r="J318" s="3">
        <v>727989.8</v>
      </c>
      <c r="K318" s="10"/>
      <c r="L318" s="3">
        <v>800000</v>
      </c>
    </row>
    <row r="319" spans="1:12" x14ac:dyDescent="0.25">
      <c r="A319" s="1">
        <v>178914</v>
      </c>
      <c r="B319" s="1" t="s">
        <v>736</v>
      </c>
      <c r="C319" s="3">
        <v>5149.4970000000003</v>
      </c>
      <c r="D319" s="3">
        <v>50053</v>
      </c>
      <c r="E319" s="7"/>
      <c r="F319" s="3">
        <f t="shared" si="9"/>
        <v>514949.7</v>
      </c>
      <c r="G319" s="7"/>
      <c r="H319" s="3">
        <f t="shared" si="10"/>
        <v>772424.55</v>
      </c>
      <c r="I319" s="7"/>
      <c r="J319" s="3">
        <v>1029899.4</v>
      </c>
      <c r="K319" s="10"/>
      <c r="L319" s="3">
        <v>1000000</v>
      </c>
    </row>
    <row r="320" spans="1:12" x14ac:dyDescent="0.25">
      <c r="A320" s="1">
        <v>77901</v>
      </c>
      <c r="B320" s="1" t="s">
        <v>314</v>
      </c>
      <c r="C320" s="3">
        <v>617.68499999999995</v>
      </c>
      <c r="D320" s="3">
        <v>6004</v>
      </c>
      <c r="E320" s="7"/>
      <c r="F320" s="3">
        <f t="shared" si="9"/>
        <v>61768.499999999993</v>
      </c>
      <c r="G320" s="7"/>
      <c r="H320" s="3">
        <f t="shared" si="10"/>
        <v>92652.749999999985</v>
      </c>
      <c r="I320" s="7"/>
      <c r="J320" s="3">
        <v>400000</v>
      </c>
      <c r="K320" s="10"/>
      <c r="L320" s="3">
        <v>600000</v>
      </c>
    </row>
    <row r="321" spans="1:12" x14ac:dyDescent="0.25">
      <c r="A321" s="1">
        <v>148902</v>
      </c>
      <c r="B321" s="1" t="s">
        <v>616</v>
      </c>
      <c r="C321" s="3">
        <v>163.23500000000001</v>
      </c>
      <c r="D321" s="3">
        <v>1587</v>
      </c>
      <c r="E321" s="7"/>
      <c r="F321" s="3">
        <f t="shared" si="9"/>
        <v>16323.500000000002</v>
      </c>
      <c r="G321" s="7"/>
      <c r="H321" s="3">
        <f t="shared" si="10"/>
        <v>24485.250000000004</v>
      </c>
      <c r="I321" s="7"/>
      <c r="J321" s="3">
        <v>100000</v>
      </c>
      <c r="K321" s="10"/>
      <c r="L321" s="3">
        <v>300000</v>
      </c>
    </row>
    <row r="322" spans="1:12" x14ac:dyDescent="0.25">
      <c r="A322" s="1">
        <v>169910</v>
      </c>
      <c r="B322" s="1" t="s">
        <v>691</v>
      </c>
      <c r="C322" s="3">
        <v>157.66300000000001</v>
      </c>
      <c r="D322" s="3">
        <v>1532</v>
      </c>
      <c r="E322" s="7"/>
      <c r="F322" s="3">
        <f t="shared" si="9"/>
        <v>15766.300000000001</v>
      </c>
      <c r="G322" s="7"/>
      <c r="H322" s="3">
        <f t="shared" si="10"/>
        <v>23649.45</v>
      </c>
      <c r="I322" s="7"/>
      <c r="J322" s="3">
        <v>100000</v>
      </c>
      <c r="K322" s="10"/>
      <c r="L322" s="3">
        <v>300000</v>
      </c>
    </row>
    <row r="323" spans="1:12" x14ac:dyDescent="0.25">
      <c r="A323" s="1">
        <v>129902</v>
      </c>
      <c r="B323" s="1" t="s">
        <v>554</v>
      </c>
      <c r="C323" s="3">
        <v>13560.439</v>
      </c>
      <c r="D323" s="3">
        <v>131807</v>
      </c>
      <c r="E323" s="7"/>
      <c r="F323" s="3">
        <f t="shared" si="9"/>
        <v>1356043.9000000001</v>
      </c>
      <c r="G323" s="7"/>
      <c r="H323" s="3">
        <f t="shared" si="10"/>
        <v>2034065.85</v>
      </c>
      <c r="I323" s="7"/>
      <c r="J323" s="3">
        <v>2712087.8000000003</v>
      </c>
      <c r="K323" s="10"/>
      <c r="L323" s="3">
        <v>2000000</v>
      </c>
    </row>
    <row r="324" spans="1:12" x14ac:dyDescent="0.25">
      <c r="A324" s="1">
        <v>114904</v>
      </c>
      <c r="B324" s="1" t="s">
        <v>491</v>
      </c>
      <c r="C324" s="3">
        <v>722.49900000000002</v>
      </c>
      <c r="D324" s="3">
        <v>7023</v>
      </c>
      <c r="E324" s="7"/>
      <c r="F324" s="3">
        <f t="shared" si="9"/>
        <v>72249.900000000009</v>
      </c>
      <c r="G324" s="7"/>
      <c r="H324" s="3">
        <f t="shared" si="10"/>
        <v>108374.85</v>
      </c>
      <c r="I324" s="7"/>
      <c r="J324" s="3">
        <v>200000</v>
      </c>
      <c r="K324" s="10"/>
      <c r="L324" s="3">
        <v>400000</v>
      </c>
    </row>
    <row r="325" spans="1:12" x14ac:dyDescent="0.25">
      <c r="A325" s="1">
        <v>79907</v>
      </c>
      <c r="B325" s="1" t="s">
        <v>319</v>
      </c>
      <c r="C325" s="3">
        <v>72747.876000000004</v>
      </c>
      <c r="D325" s="3">
        <v>707109</v>
      </c>
      <c r="E325" s="7"/>
      <c r="F325" s="3">
        <f t="shared" si="9"/>
        <v>7274787.6000000006</v>
      </c>
      <c r="G325" s="7"/>
      <c r="H325" s="3">
        <f t="shared" si="10"/>
        <v>10912181.4</v>
      </c>
      <c r="I325" s="7"/>
      <c r="J325" s="3">
        <v>14549575.200000001</v>
      </c>
      <c r="K325" s="10"/>
      <c r="L325" s="3">
        <v>10800000</v>
      </c>
    </row>
    <row r="326" spans="1:12" x14ac:dyDescent="0.25">
      <c r="A326" s="1">
        <v>242906</v>
      </c>
      <c r="B326" s="1" t="s">
        <v>956</v>
      </c>
      <c r="C326" s="3">
        <v>141.91499999999999</v>
      </c>
      <c r="D326" s="3">
        <v>1379</v>
      </c>
      <c r="E326" s="7"/>
      <c r="F326" s="3">
        <f t="shared" si="9"/>
        <v>14191.5</v>
      </c>
      <c r="G326" s="7"/>
      <c r="H326" s="3">
        <f t="shared" si="10"/>
        <v>21287.25</v>
      </c>
      <c r="I326" s="7"/>
      <c r="J326" s="3">
        <v>100000</v>
      </c>
      <c r="K326" s="10"/>
      <c r="L326" s="3">
        <v>300000</v>
      </c>
    </row>
    <row r="327" spans="1:12" x14ac:dyDescent="0.25">
      <c r="A327" s="1">
        <v>186902</v>
      </c>
      <c r="B327" s="1" t="s">
        <v>769</v>
      </c>
      <c r="C327" s="3">
        <v>2016.2929999999999</v>
      </c>
      <c r="D327" s="3">
        <v>19598</v>
      </c>
      <c r="E327" s="7"/>
      <c r="F327" s="3">
        <f t="shared" ref="F327:F390" si="11">100*C327</f>
        <v>201629.3</v>
      </c>
      <c r="G327" s="7"/>
      <c r="H327" s="3">
        <f t="shared" ref="H327:H390" si="12">150*C327</f>
        <v>302443.95</v>
      </c>
      <c r="I327" s="7"/>
      <c r="J327" s="3">
        <v>500000</v>
      </c>
      <c r="K327" s="10"/>
      <c r="L327" s="3">
        <v>700000</v>
      </c>
    </row>
    <row r="328" spans="1:12" x14ac:dyDescent="0.25">
      <c r="A328" s="1">
        <v>220905</v>
      </c>
      <c r="B328" s="1" t="s">
        <v>867</v>
      </c>
      <c r="C328" s="3">
        <v>66814.226999999999</v>
      </c>
      <c r="D328" s="3">
        <v>649434</v>
      </c>
      <c r="E328" s="7"/>
      <c r="F328" s="3">
        <f t="shared" si="11"/>
        <v>6681422.7000000002</v>
      </c>
      <c r="G328" s="7"/>
      <c r="H328" s="3">
        <f t="shared" si="12"/>
        <v>10022134.050000001</v>
      </c>
      <c r="I328" s="7"/>
      <c r="J328" s="3">
        <v>14900000</v>
      </c>
      <c r="K328" s="10"/>
      <c r="L328" s="3">
        <v>15100000</v>
      </c>
    </row>
    <row r="329" spans="1:12" x14ac:dyDescent="0.25">
      <c r="A329" s="1">
        <v>198903</v>
      </c>
      <c r="B329" s="1" t="s">
        <v>798</v>
      </c>
      <c r="C329" s="3">
        <v>1223.3989999999999</v>
      </c>
      <c r="D329" s="3">
        <v>11891</v>
      </c>
      <c r="E329" s="7"/>
      <c r="F329" s="3">
        <f t="shared" si="11"/>
        <v>122339.9</v>
      </c>
      <c r="G329" s="7"/>
      <c r="H329" s="3">
        <f t="shared" si="12"/>
        <v>183509.84999999998</v>
      </c>
      <c r="I329" s="7"/>
      <c r="J329" s="3">
        <v>300000</v>
      </c>
      <c r="K329" s="10"/>
      <c r="L329" s="3">
        <v>500000</v>
      </c>
    </row>
    <row r="330" spans="1:12" x14ac:dyDescent="0.25">
      <c r="A330" s="1">
        <v>1904</v>
      </c>
      <c r="B330" s="1" t="s">
        <v>4</v>
      </c>
      <c r="C330" s="3">
        <v>793.26099999999997</v>
      </c>
      <c r="D330" s="3">
        <v>7710</v>
      </c>
      <c r="E330" s="7"/>
      <c r="F330" s="3">
        <f t="shared" si="11"/>
        <v>79326.099999999991</v>
      </c>
      <c r="G330" s="7"/>
      <c r="H330" s="3">
        <f t="shared" si="12"/>
        <v>118989.15</v>
      </c>
      <c r="I330" s="7"/>
      <c r="J330" s="3">
        <v>300000</v>
      </c>
      <c r="K330" s="10"/>
      <c r="L330" s="3">
        <v>500000</v>
      </c>
    </row>
    <row r="331" spans="1:12" x14ac:dyDescent="0.25">
      <c r="A331" s="1">
        <v>86901</v>
      </c>
      <c r="B331" s="1" t="s">
        <v>342</v>
      </c>
      <c r="C331" s="3">
        <v>2862.0239999999999</v>
      </c>
      <c r="D331" s="3">
        <v>27819</v>
      </c>
      <c r="E331" s="7"/>
      <c r="F331" s="3">
        <f t="shared" si="11"/>
        <v>286202.39999999997</v>
      </c>
      <c r="G331" s="7"/>
      <c r="H331" s="3">
        <f t="shared" si="12"/>
        <v>429303.6</v>
      </c>
      <c r="I331" s="7"/>
      <c r="J331" s="3">
        <v>600000</v>
      </c>
      <c r="K331" s="10"/>
      <c r="L331" s="3">
        <v>800000</v>
      </c>
    </row>
    <row r="332" spans="1:12" x14ac:dyDescent="0.25">
      <c r="A332" s="1">
        <v>66903</v>
      </c>
      <c r="B332" s="1" t="s">
        <v>260</v>
      </c>
      <c r="C332" s="3">
        <v>655.23500000000001</v>
      </c>
      <c r="D332" s="3">
        <v>6369</v>
      </c>
      <c r="E332" s="7"/>
      <c r="F332" s="3">
        <f t="shared" si="11"/>
        <v>65523.5</v>
      </c>
      <c r="G332" s="7"/>
      <c r="H332" s="3">
        <f t="shared" si="12"/>
        <v>98285.25</v>
      </c>
      <c r="I332" s="7"/>
      <c r="J332" s="3">
        <v>300000</v>
      </c>
      <c r="K332" s="10"/>
      <c r="L332" s="3">
        <v>500000</v>
      </c>
    </row>
    <row r="333" spans="1:12" x14ac:dyDescent="0.25">
      <c r="A333" s="1">
        <v>152907</v>
      </c>
      <c r="B333" s="1" t="s">
        <v>625</v>
      </c>
      <c r="C333" s="3">
        <v>10109.507</v>
      </c>
      <c r="D333" s="3">
        <v>98264</v>
      </c>
      <c r="E333" s="7"/>
      <c r="F333" s="3">
        <f t="shared" si="11"/>
        <v>1010950.7</v>
      </c>
      <c r="G333" s="7"/>
      <c r="H333" s="3">
        <f t="shared" si="12"/>
        <v>1516426.05</v>
      </c>
      <c r="I333" s="7"/>
      <c r="J333" s="3">
        <v>2021901.4</v>
      </c>
      <c r="K333" s="10"/>
      <c r="L333" s="3">
        <v>1600000</v>
      </c>
    </row>
    <row r="334" spans="1:12" x14ac:dyDescent="0.25">
      <c r="A334" s="1">
        <v>84911</v>
      </c>
      <c r="B334" s="1" t="s">
        <v>338</v>
      </c>
      <c r="C334" s="3">
        <v>5868.4059999999999</v>
      </c>
      <c r="D334" s="3">
        <v>57041</v>
      </c>
      <c r="E334" s="7"/>
      <c r="F334" s="3">
        <f t="shared" si="11"/>
        <v>586840.6</v>
      </c>
      <c r="G334" s="7"/>
      <c r="H334" s="3">
        <f t="shared" si="12"/>
        <v>880260.9</v>
      </c>
      <c r="I334" s="7"/>
      <c r="J334" s="3">
        <v>1173681.2</v>
      </c>
      <c r="K334" s="10"/>
      <c r="L334" s="3">
        <v>1000000</v>
      </c>
    </row>
    <row r="335" spans="1:12" x14ac:dyDescent="0.25">
      <c r="A335" s="1">
        <v>185903</v>
      </c>
      <c r="B335" s="1" t="s">
        <v>766</v>
      </c>
      <c r="C335" s="3">
        <v>973.51</v>
      </c>
      <c r="D335" s="3">
        <v>9463</v>
      </c>
      <c r="E335" s="7"/>
      <c r="F335" s="3">
        <f t="shared" si="11"/>
        <v>97351</v>
      </c>
      <c r="G335" s="7"/>
      <c r="H335" s="3">
        <f t="shared" si="12"/>
        <v>146026.5</v>
      </c>
      <c r="I335" s="7"/>
      <c r="J335" s="3">
        <v>400000</v>
      </c>
      <c r="K335" s="10"/>
      <c r="L335" s="3">
        <v>600000</v>
      </c>
    </row>
    <row r="336" spans="1:12" x14ac:dyDescent="0.25">
      <c r="A336" s="1">
        <v>43905</v>
      </c>
      <c r="B336" s="1" t="s">
        <v>169</v>
      </c>
      <c r="C336" s="3">
        <v>61194.896999999997</v>
      </c>
      <c r="D336" s="3">
        <v>594814</v>
      </c>
      <c r="E336" s="7"/>
      <c r="F336" s="3">
        <f t="shared" si="11"/>
        <v>6119489.6999999993</v>
      </c>
      <c r="G336" s="7"/>
      <c r="H336" s="3">
        <f t="shared" si="12"/>
        <v>9179234.5499999989</v>
      </c>
      <c r="I336" s="7"/>
      <c r="J336" s="3">
        <v>12238979.399999999</v>
      </c>
      <c r="K336" s="10"/>
      <c r="L336" s="3">
        <v>8400000</v>
      </c>
    </row>
    <row r="337" spans="1:12" x14ac:dyDescent="0.25">
      <c r="A337" s="1">
        <v>175905</v>
      </c>
      <c r="B337" s="1" t="s">
        <v>715</v>
      </c>
      <c r="C337" s="3">
        <v>401.87900000000002</v>
      </c>
      <c r="D337" s="3">
        <v>3906</v>
      </c>
      <c r="E337" s="7"/>
      <c r="F337" s="3">
        <f t="shared" si="11"/>
        <v>40187.9</v>
      </c>
      <c r="G337" s="7"/>
      <c r="H337" s="3">
        <f t="shared" si="12"/>
        <v>60281.850000000006</v>
      </c>
      <c r="I337" s="7"/>
      <c r="J337" s="3">
        <v>300000</v>
      </c>
      <c r="K337" s="10"/>
      <c r="L337" s="3">
        <v>500000</v>
      </c>
    </row>
    <row r="338" spans="1:12" x14ac:dyDescent="0.25">
      <c r="A338" s="1">
        <v>234909</v>
      </c>
      <c r="B338" s="1" t="s">
        <v>932</v>
      </c>
      <c r="C338" s="3">
        <v>374.20499999999998</v>
      </c>
      <c r="D338" s="3">
        <v>3637</v>
      </c>
      <c r="E338" s="7"/>
      <c r="F338" s="3">
        <f t="shared" si="11"/>
        <v>37420.5</v>
      </c>
      <c r="G338" s="7"/>
      <c r="H338" s="3">
        <f t="shared" si="12"/>
        <v>56130.75</v>
      </c>
      <c r="I338" s="7"/>
      <c r="J338" s="3">
        <v>300000</v>
      </c>
      <c r="K338" s="10"/>
      <c r="L338" s="3">
        <v>500000</v>
      </c>
    </row>
    <row r="339" spans="1:12" x14ac:dyDescent="0.25">
      <c r="A339" s="1">
        <v>122901</v>
      </c>
      <c r="B339" s="1" t="s">
        <v>521</v>
      </c>
      <c r="C339" s="3">
        <v>162.62299999999999</v>
      </c>
      <c r="D339" s="3">
        <v>1581</v>
      </c>
      <c r="E339" s="7"/>
      <c r="F339" s="3">
        <f t="shared" si="11"/>
        <v>16262.3</v>
      </c>
      <c r="G339" s="7"/>
      <c r="H339" s="3">
        <f t="shared" si="12"/>
        <v>24393.449999999997</v>
      </c>
      <c r="I339" s="7"/>
      <c r="J339" s="3">
        <v>100000</v>
      </c>
      <c r="K339" s="10"/>
      <c r="L339" s="3">
        <v>300000</v>
      </c>
    </row>
    <row r="340" spans="1:12" x14ac:dyDescent="0.25">
      <c r="A340" s="1">
        <v>115901</v>
      </c>
      <c r="B340" s="1" t="s">
        <v>492</v>
      </c>
      <c r="C340" s="3">
        <v>373.82799999999997</v>
      </c>
      <c r="D340" s="3">
        <v>3634</v>
      </c>
      <c r="E340" s="7"/>
      <c r="F340" s="3">
        <f t="shared" si="11"/>
        <v>37382.799999999996</v>
      </c>
      <c r="G340" s="7"/>
      <c r="H340" s="3">
        <f t="shared" si="12"/>
        <v>56074.2</v>
      </c>
      <c r="I340" s="7"/>
      <c r="J340" s="3">
        <v>300000</v>
      </c>
      <c r="K340" s="10"/>
      <c r="L340" s="3">
        <v>500000</v>
      </c>
    </row>
    <row r="341" spans="1:12" x14ac:dyDescent="0.25">
      <c r="A341" s="1">
        <v>49901</v>
      </c>
      <c r="B341" s="1" t="s">
        <v>191</v>
      </c>
      <c r="C341" s="3">
        <v>2836.701</v>
      </c>
      <c r="D341" s="3">
        <v>27573</v>
      </c>
      <c r="E341" s="7"/>
      <c r="F341" s="3">
        <f t="shared" si="11"/>
        <v>283670.09999999998</v>
      </c>
      <c r="G341" s="7"/>
      <c r="H341" s="3">
        <f t="shared" si="12"/>
        <v>425505.15</v>
      </c>
      <c r="I341" s="7"/>
      <c r="J341" s="3">
        <v>567340.19999999995</v>
      </c>
      <c r="K341" s="10"/>
      <c r="L341" s="3">
        <v>700000</v>
      </c>
    </row>
    <row r="342" spans="1:12" x14ac:dyDescent="0.25">
      <c r="A342" s="1">
        <v>101910</v>
      </c>
      <c r="B342" s="1" t="s">
        <v>406</v>
      </c>
      <c r="C342" s="3">
        <v>19748.544000000002</v>
      </c>
      <c r="D342" s="3">
        <v>191956</v>
      </c>
      <c r="E342" s="7"/>
      <c r="F342" s="3">
        <f t="shared" si="11"/>
        <v>1974854.4000000001</v>
      </c>
      <c r="G342" s="7"/>
      <c r="H342" s="3">
        <f t="shared" si="12"/>
        <v>2962281.6</v>
      </c>
      <c r="I342" s="7"/>
      <c r="J342" s="3">
        <v>3949708.8000000003</v>
      </c>
      <c r="K342" s="10"/>
      <c r="L342" s="3">
        <v>3200000</v>
      </c>
    </row>
    <row r="343" spans="1:12" x14ac:dyDescent="0.25">
      <c r="A343" s="1">
        <v>84902</v>
      </c>
      <c r="B343" s="1" t="s">
        <v>332</v>
      </c>
      <c r="C343" s="3">
        <v>5890.6270000000004</v>
      </c>
      <c r="D343" s="3">
        <v>57257</v>
      </c>
      <c r="E343" s="7"/>
      <c r="F343" s="3">
        <f t="shared" si="11"/>
        <v>589062.70000000007</v>
      </c>
      <c r="G343" s="7"/>
      <c r="H343" s="3">
        <f t="shared" si="12"/>
        <v>883594.05</v>
      </c>
      <c r="I343" s="7"/>
      <c r="J343" s="3">
        <v>1400000</v>
      </c>
      <c r="K343" s="10"/>
      <c r="L343" s="3">
        <v>1600000</v>
      </c>
    </row>
    <row r="344" spans="1:12" x14ac:dyDescent="0.25">
      <c r="A344" s="1">
        <v>120902</v>
      </c>
      <c r="B344" s="1" t="s">
        <v>514</v>
      </c>
      <c r="C344" s="3">
        <v>680.11900000000003</v>
      </c>
      <c r="D344" s="3">
        <v>6611</v>
      </c>
      <c r="E344" s="7"/>
      <c r="F344" s="3">
        <f t="shared" si="11"/>
        <v>68011.900000000009</v>
      </c>
      <c r="G344" s="7"/>
      <c r="H344" s="3">
        <f t="shared" si="12"/>
        <v>102017.85</v>
      </c>
      <c r="I344" s="7"/>
      <c r="J344" s="3">
        <v>300000</v>
      </c>
      <c r="K344" s="10"/>
      <c r="L344" s="3">
        <v>500000</v>
      </c>
    </row>
    <row r="345" spans="1:12" x14ac:dyDescent="0.25">
      <c r="A345" s="1">
        <v>57909</v>
      </c>
      <c r="B345" s="1" t="s">
        <v>218</v>
      </c>
      <c r="C345" s="3">
        <v>48799.34</v>
      </c>
      <c r="D345" s="3">
        <v>474330</v>
      </c>
      <c r="E345" s="7"/>
      <c r="F345" s="3">
        <f t="shared" si="11"/>
        <v>4879934</v>
      </c>
      <c r="G345" s="7"/>
      <c r="H345" s="3">
        <f t="shared" si="12"/>
        <v>7319900.9999999991</v>
      </c>
      <c r="I345" s="7"/>
      <c r="J345" s="3">
        <v>9759868</v>
      </c>
      <c r="K345" s="10"/>
      <c r="L345" s="3">
        <v>8400000</v>
      </c>
    </row>
    <row r="346" spans="1:12" x14ac:dyDescent="0.25">
      <c r="A346" s="1">
        <v>184911</v>
      </c>
      <c r="B346" s="1" t="s">
        <v>763</v>
      </c>
      <c r="C346" s="3">
        <v>229.89400000000001</v>
      </c>
      <c r="D346" s="3">
        <v>2235</v>
      </c>
      <c r="E346" s="7"/>
      <c r="F346" s="3">
        <f t="shared" si="11"/>
        <v>22989.4</v>
      </c>
      <c r="G346" s="7"/>
      <c r="H346" s="3">
        <f t="shared" si="12"/>
        <v>34484.1</v>
      </c>
      <c r="I346" s="7"/>
      <c r="J346" s="3">
        <v>100000</v>
      </c>
      <c r="K346" s="10"/>
      <c r="L346" s="3">
        <v>300000</v>
      </c>
    </row>
    <row r="347" spans="1:12" x14ac:dyDescent="0.25">
      <c r="A347" s="1">
        <v>174903</v>
      </c>
      <c r="B347" s="1" t="s">
        <v>706</v>
      </c>
      <c r="C347" s="3">
        <v>679.24</v>
      </c>
      <c r="D347" s="3">
        <v>6602</v>
      </c>
      <c r="E347" s="7"/>
      <c r="F347" s="3">
        <f t="shared" si="11"/>
        <v>67924</v>
      </c>
      <c r="G347" s="7"/>
      <c r="H347" s="3">
        <f t="shared" si="12"/>
        <v>101886</v>
      </c>
      <c r="I347" s="7"/>
      <c r="J347" s="3">
        <v>400000</v>
      </c>
      <c r="K347" s="10"/>
      <c r="L347" s="3">
        <v>600000</v>
      </c>
    </row>
    <row r="348" spans="1:12" x14ac:dyDescent="0.25">
      <c r="A348" s="1">
        <v>183904</v>
      </c>
      <c r="B348" s="1" t="s">
        <v>755</v>
      </c>
      <c r="C348" s="3">
        <v>430.10500000000002</v>
      </c>
      <c r="D348" s="3">
        <v>4181</v>
      </c>
      <c r="E348" s="7"/>
      <c r="F348" s="3">
        <f t="shared" si="11"/>
        <v>43010.5</v>
      </c>
      <c r="G348" s="7"/>
      <c r="H348" s="3">
        <f t="shared" si="12"/>
        <v>64515.75</v>
      </c>
      <c r="I348" s="7"/>
      <c r="J348" s="3">
        <v>100000</v>
      </c>
      <c r="K348" s="10"/>
      <c r="L348" s="3">
        <v>300000</v>
      </c>
    </row>
    <row r="349" spans="1:12" x14ac:dyDescent="0.25">
      <c r="A349" s="1">
        <v>50902</v>
      </c>
      <c r="B349" s="1" t="s">
        <v>200</v>
      </c>
      <c r="C349" s="3">
        <v>2469.0239999999999</v>
      </c>
      <c r="D349" s="3">
        <v>23999</v>
      </c>
      <c r="E349" s="7"/>
      <c r="F349" s="3">
        <f t="shared" si="11"/>
        <v>246902.39999999999</v>
      </c>
      <c r="G349" s="7"/>
      <c r="H349" s="3">
        <f t="shared" si="12"/>
        <v>370353.6</v>
      </c>
      <c r="I349" s="7"/>
      <c r="J349" s="3">
        <v>500000</v>
      </c>
      <c r="K349" s="10"/>
      <c r="L349" s="3">
        <v>700000</v>
      </c>
    </row>
    <row r="350" spans="1:12" x14ac:dyDescent="0.25">
      <c r="A350" s="1">
        <v>166902</v>
      </c>
      <c r="B350" s="1" t="s">
        <v>675</v>
      </c>
      <c r="C350" s="3">
        <v>144.809</v>
      </c>
      <c r="D350" s="3">
        <v>1408</v>
      </c>
      <c r="E350" s="7"/>
      <c r="F350" s="3">
        <f t="shared" si="11"/>
        <v>14480.9</v>
      </c>
      <c r="G350" s="7"/>
      <c r="H350" s="3">
        <f t="shared" si="12"/>
        <v>21721.35</v>
      </c>
      <c r="I350" s="7"/>
      <c r="J350" s="3">
        <v>100000</v>
      </c>
      <c r="K350" s="10"/>
      <c r="L350" s="3">
        <v>300000</v>
      </c>
    </row>
    <row r="351" spans="1:12" x14ac:dyDescent="0.25">
      <c r="A351" s="1">
        <v>149901</v>
      </c>
      <c r="B351" s="1" t="s">
        <v>618</v>
      </c>
      <c r="C351" s="3">
        <v>965.91899999999998</v>
      </c>
      <c r="D351" s="3">
        <v>9389</v>
      </c>
      <c r="E351" s="7"/>
      <c r="F351" s="3">
        <f t="shared" si="11"/>
        <v>96591.9</v>
      </c>
      <c r="G351" s="7"/>
      <c r="H351" s="3">
        <f t="shared" si="12"/>
        <v>144887.85</v>
      </c>
      <c r="I351" s="7"/>
      <c r="J351" s="3">
        <v>400000</v>
      </c>
      <c r="K351" s="10"/>
      <c r="L351" s="3">
        <v>600000</v>
      </c>
    </row>
    <row r="352" spans="1:12" x14ac:dyDescent="0.25">
      <c r="A352" s="1">
        <v>246904</v>
      </c>
      <c r="B352" s="1" t="s">
        <v>969</v>
      </c>
      <c r="C352" s="3">
        <v>11680.072</v>
      </c>
      <c r="D352" s="3">
        <v>113530</v>
      </c>
      <c r="E352" s="7"/>
      <c r="F352" s="3">
        <f t="shared" si="11"/>
        <v>1168007.2</v>
      </c>
      <c r="G352" s="7"/>
      <c r="H352" s="3">
        <f t="shared" si="12"/>
        <v>1752010.8</v>
      </c>
      <c r="I352" s="7"/>
      <c r="J352" s="3">
        <v>2336014.4</v>
      </c>
      <c r="K352" s="10"/>
      <c r="L352" s="3">
        <v>2500000</v>
      </c>
    </row>
    <row r="353" spans="1:12" x14ac:dyDescent="0.25">
      <c r="A353" s="1">
        <v>161925</v>
      </c>
      <c r="B353" s="1" t="s">
        <v>664</v>
      </c>
      <c r="C353" s="3">
        <v>211.62899999999999</v>
      </c>
      <c r="D353" s="3">
        <v>2057</v>
      </c>
      <c r="E353" s="7"/>
      <c r="F353" s="3">
        <f t="shared" si="11"/>
        <v>21162.899999999998</v>
      </c>
      <c r="G353" s="7"/>
      <c r="H353" s="3">
        <f t="shared" si="12"/>
        <v>31744.35</v>
      </c>
      <c r="I353" s="7"/>
      <c r="J353" s="3">
        <v>100000</v>
      </c>
      <c r="K353" s="10"/>
      <c r="L353" s="3">
        <v>300000</v>
      </c>
    </row>
    <row r="354" spans="1:12" x14ac:dyDescent="0.25">
      <c r="A354" s="1">
        <v>144901</v>
      </c>
      <c r="B354" s="1" t="s">
        <v>597</v>
      </c>
      <c r="C354" s="3">
        <v>1774.3579999999999</v>
      </c>
      <c r="D354" s="3">
        <v>17247</v>
      </c>
      <c r="E354" s="7"/>
      <c r="F354" s="3">
        <f t="shared" si="11"/>
        <v>177435.8</v>
      </c>
      <c r="G354" s="7"/>
      <c r="H354" s="3">
        <f t="shared" si="12"/>
        <v>266153.7</v>
      </c>
      <c r="I354" s="7"/>
      <c r="J354" s="3">
        <v>400000</v>
      </c>
      <c r="K354" s="10"/>
      <c r="L354" s="3">
        <v>600000</v>
      </c>
    </row>
    <row r="355" spans="1:12" x14ac:dyDescent="0.25">
      <c r="A355" s="1">
        <v>230902</v>
      </c>
      <c r="B355" s="1" t="s">
        <v>913</v>
      </c>
      <c r="C355" s="3">
        <v>2439.3760000000002</v>
      </c>
      <c r="D355" s="3">
        <v>23711</v>
      </c>
      <c r="E355" s="7"/>
      <c r="F355" s="3">
        <f t="shared" si="11"/>
        <v>243937.60000000003</v>
      </c>
      <c r="G355" s="7"/>
      <c r="H355" s="3">
        <f t="shared" si="12"/>
        <v>365906.4</v>
      </c>
      <c r="I355" s="7"/>
      <c r="J355" s="3">
        <v>487875.20000000007</v>
      </c>
      <c r="K355" s="10"/>
      <c r="L355" s="3">
        <v>600000</v>
      </c>
    </row>
    <row r="356" spans="1:12" x14ac:dyDescent="0.25">
      <c r="A356" s="1">
        <v>92901</v>
      </c>
      <c r="B356" s="1" t="s">
        <v>366</v>
      </c>
      <c r="C356" s="3">
        <v>1566.502</v>
      </c>
      <c r="D356" s="3">
        <v>15226</v>
      </c>
      <c r="E356" s="7"/>
      <c r="F356" s="3">
        <f t="shared" si="11"/>
        <v>156650.19999999998</v>
      </c>
      <c r="G356" s="7"/>
      <c r="H356" s="3">
        <f t="shared" si="12"/>
        <v>234975.3</v>
      </c>
      <c r="I356" s="7"/>
      <c r="J356" s="3">
        <v>400000</v>
      </c>
      <c r="K356" s="10"/>
      <c r="L356" s="3">
        <v>600000</v>
      </c>
    </row>
    <row r="357" spans="1:12" x14ac:dyDescent="0.25">
      <c r="A357" s="1">
        <v>87901</v>
      </c>
      <c r="B357" s="1" t="s">
        <v>344</v>
      </c>
      <c r="C357" s="3">
        <v>265.91300000000001</v>
      </c>
      <c r="D357" s="3">
        <v>2585</v>
      </c>
      <c r="E357" s="7"/>
      <c r="F357" s="3">
        <f t="shared" si="11"/>
        <v>26591.300000000003</v>
      </c>
      <c r="G357" s="7"/>
      <c r="H357" s="3">
        <f t="shared" si="12"/>
        <v>39886.950000000004</v>
      </c>
      <c r="I357" s="7"/>
      <c r="J357" s="3">
        <v>200000</v>
      </c>
      <c r="K357" s="10"/>
      <c r="L357" s="3">
        <v>400000</v>
      </c>
    </row>
    <row r="358" spans="1:12" x14ac:dyDescent="0.25">
      <c r="A358" s="1">
        <v>213901</v>
      </c>
      <c r="B358" s="1" t="s">
        <v>853</v>
      </c>
      <c r="C358" s="3">
        <v>1866.682</v>
      </c>
      <c r="D358" s="3">
        <v>18144</v>
      </c>
      <c r="E358" s="7"/>
      <c r="F358" s="3">
        <f t="shared" si="11"/>
        <v>186668.2</v>
      </c>
      <c r="G358" s="7"/>
      <c r="H358" s="3">
        <f t="shared" si="12"/>
        <v>280002.3</v>
      </c>
      <c r="I358" s="7"/>
      <c r="J358" s="3">
        <v>400000</v>
      </c>
      <c r="K358" s="10"/>
      <c r="L358" s="3">
        <v>600000</v>
      </c>
    </row>
    <row r="359" spans="1:12" x14ac:dyDescent="0.25">
      <c r="A359" s="1">
        <v>126911</v>
      </c>
      <c r="B359" s="1" t="s">
        <v>543</v>
      </c>
      <c r="C359" s="3">
        <v>2401.665</v>
      </c>
      <c r="D359" s="3">
        <v>23344</v>
      </c>
      <c r="E359" s="7"/>
      <c r="F359" s="3">
        <f t="shared" si="11"/>
        <v>240166.5</v>
      </c>
      <c r="G359" s="7"/>
      <c r="H359" s="3">
        <f t="shared" si="12"/>
        <v>360249.75</v>
      </c>
      <c r="I359" s="7"/>
      <c r="J359" s="3">
        <v>600000</v>
      </c>
      <c r="K359" s="10"/>
      <c r="L359" s="3">
        <v>800000</v>
      </c>
    </row>
    <row r="360" spans="1:12" x14ac:dyDescent="0.25">
      <c r="A360" s="1">
        <v>169906</v>
      </c>
      <c r="B360" s="1" t="s">
        <v>688</v>
      </c>
      <c r="C360" s="3">
        <v>126.77</v>
      </c>
      <c r="D360" s="3">
        <v>1232</v>
      </c>
      <c r="E360" s="7"/>
      <c r="F360" s="3">
        <f t="shared" si="11"/>
        <v>12677</v>
      </c>
      <c r="G360" s="7"/>
      <c r="H360" s="3">
        <f t="shared" si="12"/>
        <v>19015.5</v>
      </c>
      <c r="I360" s="7"/>
      <c r="J360" s="3">
        <v>100000</v>
      </c>
      <c r="K360" s="10"/>
      <c r="L360" s="3">
        <v>300000</v>
      </c>
    </row>
    <row r="361" spans="1:12" x14ac:dyDescent="0.25">
      <c r="A361" s="1">
        <v>167901</v>
      </c>
      <c r="B361" s="1" t="s">
        <v>680</v>
      </c>
      <c r="C361" s="3">
        <v>500.97699999999998</v>
      </c>
      <c r="D361" s="3">
        <v>4869</v>
      </c>
      <c r="E361" s="7"/>
      <c r="F361" s="3">
        <f t="shared" si="11"/>
        <v>50097.7</v>
      </c>
      <c r="G361" s="7"/>
      <c r="H361" s="3">
        <f t="shared" si="12"/>
        <v>75146.55</v>
      </c>
      <c r="I361" s="7"/>
      <c r="J361" s="3">
        <v>300000</v>
      </c>
      <c r="K361" s="10"/>
      <c r="L361" s="3">
        <v>500000</v>
      </c>
    </row>
    <row r="362" spans="1:12" x14ac:dyDescent="0.25">
      <c r="A362" s="1">
        <v>88902</v>
      </c>
      <c r="B362" s="1" t="s">
        <v>345</v>
      </c>
      <c r="C362" s="3">
        <v>1167.71</v>
      </c>
      <c r="D362" s="3">
        <v>11350</v>
      </c>
      <c r="E362" s="7"/>
      <c r="F362" s="3">
        <f t="shared" si="11"/>
        <v>116771</v>
      </c>
      <c r="G362" s="7"/>
      <c r="H362" s="3">
        <f t="shared" si="12"/>
        <v>175156.5</v>
      </c>
      <c r="I362" s="7"/>
      <c r="J362" s="3">
        <v>400000</v>
      </c>
      <c r="K362" s="10"/>
      <c r="L362" s="3">
        <v>600000</v>
      </c>
    </row>
    <row r="363" spans="1:12" x14ac:dyDescent="0.25">
      <c r="A363" s="1">
        <v>89901</v>
      </c>
      <c r="B363" s="1" t="s">
        <v>346</v>
      </c>
      <c r="C363" s="3">
        <v>2369.5630000000001</v>
      </c>
      <c r="D363" s="3">
        <v>23032</v>
      </c>
      <c r="E363" s="7"/>
      <c r="F363" s="3">
        <f t="shared" si="11"/>
        <v>236956.30000000002</v>
      </c>
      <c r="G363" s="7"/>
      <c r="H363" s="3">
        <f t="shared" si="12"/>
        <v>355434.45</v>
      </c>
      <c r="I363" s="7"/>
      <c r="J363" s="3">
        <v>500000</v>
      </c>
      <c r="K363" s="10"/>
      <c r="L363" s="3">
        <v>700000</v>
      </c>
    </row>
    <row r="364" spans="1:12" x14ac:dyDescent="0.25">
      <c r="A364" s="1">
        <v>187903</v>
      </c>
      <c r="B364" s="1" t="s">
        <v>772</v>
      </c>
      <c r="C364" s="3">
        <v>219.32499999999999</v>
      </c>
      <c r="D364" s="3">
        <v>2132</v>
      </c>
      <c r="E364" s="7"/>
      <c r="F364" s="3">
        <f t="shared" si="11"/>
        <v>21932.5</v>
      </c>
      <c r="G364" s="7"/>
      <c r="H364" s="3">
        <f t="shared" si="12"/>
        <v>32898.75</v>
      </c>
      <c r="I364" s="7"/>
      <c r="J364" s="3">
        <v>300000</v>
      </c>
      <c r="K364" s="10"/>
      <c r="L364" s="3">
        <v>500000</v>
      </c>
    </row>
    <row r="365" spans="1:12" x14ac:dyDescent="0.25">
      <c r="A365" s="1">
        <v>101911</v>
      </c>
      <c r="B365" s="1" t="s">
        <v>407</v>
      </c>
      <c r="C365" s="3">
        <v>21953.5</v>
      </c>
      <c r="D365" s="3">
        <v>213388</v>
      </c>
      <c r="E365" s="7"/>
      <c r="F365" s="3">
        <f t="shared" si="11"/>
        <v>2195350</v>
      </c>
      <c r="G365" s="7"/>
      <c r="H365" s="3">
        <f t="shared" si="12"/>
        <v>3293025</v>
      </c>
      <c r="I365" s="7"/>
      <c r="J365" s="3">
        <v>4390700</v>
      </c>
      <c r="K365" s="10"/>
      <c r="L365" s="3">
        <v>3600000</v>
      </c>
    </row>
    <row r="366" spans="1:12" x14ac:dyDescent="0.25">
      <c r="A366" s="1">
        <v>182901</v>
      </c>
      <c r="B366" s="1" t="s">
        <v>747</v>
      </c>
      <c r="C366" s="3">
        <v>232.614</v>
      </c>
      <c r="D366" s="3">
        <v>2261</v>
      </c>
      <c r="E366" s="7"/>
      <c r="F366" s="3">
        <f t="shared" si="11"/>
        <v>23261.4</v>
      </c>
      <c r="G366" s="7"/>
      <c r="H366" s="3">
        <f t="shared" si="12"/>
        <v>34892.1</v>
      </c>
      <c r="I366" s="7"/>
      <c r="J366" s="3">
        <v>100000</v>
      </c>
      <c r="K366" s="10"/>
      <c r="L366" s="3">
        <v>300000</v>
      </c>
    </row>
    <row r="367" spans="1:12" x14ac:dyDescent="0.25">
      <c r="A367" s="1">
        <v>67904</v>
      </c>
      <c r="B367" s="1" t="s">
        <v>263</v>
      </c>
      <c r="C367" s="3">
        <v>243.47</v>
      </c>
      <c r="D367" s="3">
        <v>2367</v>
      </c>
      <c r="E367" s="7"/>
      <c r="F367" s="3">
        <f t="shared" si="11"/>
        <v>24347</v>
      </c>
      <c r="G367" s="7"/>
      <c r="H367" s="3">
        <f t="shared" si="12"/>
        <v>36520.5</v>
      </c>
      <c r="I367" s="7"/>
      <c r="J367" s="3">
        <v>300000</v>
      </c>
      <c r="K367" s="10"/>
      <c r="L367" s="3">
        <v>500000</v>
      </c>
    </row>
    <row r="368" spans="1:12" x14ac:dyDescent="0.25">
      <c r="A368" s="1">
        <v>156905</v>
      </c>
      <c r="B368" s="1" t="s">
        <v>637</v>
      </c>
      <c r="C368" s="3">
        <v>234.10400000000001</v>
      </c>
      <c r="D368" s="3">
        <v>2275</v>
      </c>
      <c r="E368" s="7"/>
      <c r="F368" s="3">
        <f t="shared" si="11"/>
        <v>23410.400000000001</v>
      </c>
      <c r="G368" s="7"/>
      <c r="H368" s="3">
        <f t="shared" si="12"/>
        <v>35115.599999999999</v>
      </c>
      <c r="I368" s="7"/>
      <c r="J368" s="3">
        <v>100000</v>
      </c>
      <c r="K368" s="10"/>
      <c r="L368" s="3">
        <v>300000</v>
      </c>
    </row>
    <row r="369" spans="1:12" x14ac:dyDescent="0.25">
      <c r="A369" s="1">
        <v>182902</v>
      </c>
      <c r="B369" s="1" t="s">
        <v>748</v>
      </c>
      <c r="C369" s="3">
        <v>297.26799999999997</v>
      </c>
      <c r="D369" s="3">
        <v>2889</v>
      </c>
      <c r="E369" s="7"/>
      <c r="F369" s="3">
        <f t="shared" si="11"/>
        <v>29726.799999999996</v>
      </c>
      <c r="G369" s="7"/>
      <c r="H369" s="3">
        <f t="shared" si="12"/>
        <v>44590.2</v>
      </c>
      <c r="I369" s="7"/>
      <c r="J369" s="3">
        <v>100000</v>
      </c>
      <c r="K369" s="10"/>
      <c r="L369" s="3">
        <v>300000</v>
      </c>
    </row>
    <row r="370" spans="1:12" x14ac:dyDescent="0.25">
      <c r="A370" s="1">
        <v>252901</v>
      </c>
      <c r="B370" s="1" t="s">
        <v>1000</v>
      </c>
      <c r="C370" s="3">
        <v>2123.69</v>
      </c>
      <c r="D370" s="3">
        <v>20642</v>
      </c>
      <c r="E370" s="7"/>
      <c r="F370" s="3">
        <f t="shared" si="11"/>
        <v>212369</v>
      </c>
      <c r="G370" s="7"/>
      <c r="H370" s="3">
        <f t="shared" si="12"/>
        <v>318553.5</v>
      </c>
      <c r="I370" s="7"/>
      <c r="J370" s="3">
        <v>424738</v>
      </c>
      <c r="K370" s="10"/>
      <c r="L370" s="3">
        <v>600000</v>
      </c>
    </row>
    <row r="371" spans="1:12" x14ac:dyDescent="0.25">
      <c r="A371" s="1">
        <v>111901</v>
      </c>
      <c r="B371" s="1" t="s">
        <v>474</v>
      </c>
      <c r="C371" s="3">
        <v>7083.527</v>
      </c>
      <c r="D371" s="3">
        <v>68852</v>
      </c>
      <c r="E371" s="7"/>
      <c r="F371" s="3">
        <f t="shared" si="11"/>
        <v>708352.7</v>
      </c>
      <c r="G371" s="7"/>
      <c r="H371" s="3">
        <f t="shared" si="12"/>
        <v>1062529.05</v>
      </c>
      <c r="I371" s="7"/>
      <c r="J371" s="3">
        <v>1416705.4</v>
      </c>
      <c r="K371" s="10"/>
      <c r="L371" s="3">
        <v>1300000</v>
      </c>
    </row>
    <row r="372" spans="1:12" x14ac:dyDescent="0.25">
      <c r="A372" s="1">
        <v>57910</v>
      </c>
      <c r="B372" s="1" t="s">
        <v>219</v>
      </c>
      <c r="C372" s="3">
        <v>24755.401000000002</v>
      </c>
      <c r="D372" s="3">
        <v>240622</v>
      </c>
      <c r="E372" s="7"/>
      <c r="F372" s="3">
        <f t="shared" si="11"/>
        <v>2475540.1</v>
      </c>
      <c r="G372" s="7"/>
      <c r="H372" s="3">
        <f t="shared" si="12"/>
        <v>3713310.1500000004</v>
      </c>
      <c r="I372" s="7"/>
      <c r="J372" s="3">
        <v>4951080.2</v>
      </c>
      <c r="K372" s="10"/>
      <c r="L372" s="3">
        <v>4600000</v>
      </c>
    </row>
    <row r="373" spans="1:12" x14ac:dyDescent="0.25">
      <c r="A373" s="1">
        <v>234904</v>
      </c>
      <c r="B373" s="1" t="s">
        <v>928</v>
      </c>
      <c r="C373" s="3">
        <v>1066.117</v>
      </c>
      <c r="D373" s="3">
        <v>10363</v>
      </c>
      <c r="E373" s="7"/>
      <c r="F373" s="3">
        <f t="shared" si="11"/>
        <v>106611.7</v>
      </c>
      <c r="G373" s="7"/>
      <c r="H373" s="3">
        <f t="shared" si="12"/>
        <v>159917.54999999999</v>
      </c>
      <c r="I373" s="7"/>
      <c r="J373" s="3">
        <v>500000</v>
      </c>
      <c r="K373" s="10"/>
      <c r="L373" s="3">
        <v>700000</v>
      </c>
    </row>
    <row r="374" spans="1:12" x14ac:dyDescent="0.25">
      <c r="A374" s="1">
        <v>238904</v>
      </c>
      <c r="B374" s="1" t="s">
        <v>942</v>
      </c>
      <c r="C374" s="3">
        <v>127.852</v>
      </c>
      <c r="D374" s="3">
        <v>1243</v>
      </c>
      <c r="E374" s="7"/>
      <c r="F374" s="3">
        <f t="shared" si="11"/>
        <v>12785.2</v>
      </c>
      <c r="G374" s="7"/>
      <c r="H374" s="3">
        <f t="shared" si="12"/>
        <v>19177.8</v>
      </c>
      <c r="I374" s="7"/>
      <c r="J374" s="3">
        <v>100000</v>
      </c>
      <c r="K374" s="10"/>
      <c r="L374" s="3">
        <v>300000</v>
      </c>
    </row>
    <row r="375" spans="1:12" x14ac:dyDescent="0.25">
      <c r="A375" s="1">
        <v>126904</v>
      </c>
      <c r="B375" s="1" t="s">
        <v>538</v>
      </c>
      <c r="C375" s="3">
        <v>1275.3040000000001</v>
      </c>
      <c r="D375" s="3">
        <v>12396</v>
      </c>
      <c r="E375" s="7"/>
      <c r="F375" s="3">
        <f t="shared" si="11"/>
        <v>127530.40000000001</v>
      </c>
      <c r="G375" s="7"/>
      <c r="H375" s="3">
        <f t="shared" si="12"/>
        <v>191295.6</v>
      </c>
      <c r="I375" s="7"/>
      <c r="J375" s="3">
        <v>400000</v>
      </c>
      <c r="K375" s="10"/>
      <c r="L375" s="3">
        <v>600000</v>
      </c>
    </row>
    <row r="376" spans="1:12" x14ac:dyDescent="0.25">
      <c r="A376" s="1">
        <v>90905</v>
      </c>
      <c r="B376" s="1" t="s">
        <v>352</v>
      </c>
      <c r="C376" s="3">
        <v>43.902999999999999</v>
      </c>
      <c r="D376" s="3">
        <v>427</v>
      </c>
      <c r="E376" s="7"/>
      <c r="F376" s="3">
        <f t="shared" si="11"/>
        <v>4390.3</v>
      </c>
      <c r="G376" s="7"/>
      <c r="H376" s="3">
        <f t="shared" si="12"/>
        <v>6585.45</v>
      </c>
      <c r="I376" s="7"/>
      <c r="J376" s="3">
        <v>100000</v>
      </c>
      <c r="K376" s="10"/>
      <c r="L376" s="3">
        <v>300000</v>
      </c>
    </row>
    <row r="377" spans="1:12" x14ac:dyDescent="0.25">
      <c r="A377" s="1">
        <v>246905</v>
      </c>
      <c r="B377" s="1" t="s">
        <v>970</v>
      </c>
      <c r="C377" s="3">
        <v>468.84899999999999</v>
      </c>
      <c r="D377" s="3">
        <v>4557</v>
      </c>
      <c r="E377" s="7"/>
      <c r="F377" s="3">
        <f t="shared" si="11"/>
        <v>46884.9</v>
      </c>
      <c r="G377" s="7"/>
      <c r="H377" s="3">
        <f t="shared" si="12"/>
        <v>70327.349999999991</v>
      </c>
      <c r="I377" s="7"/>
      <c r="J377" s="3">
        <v>100000</v>
      </c>
      <c r="K377" s="10"/>
      <c r="L377" s="3">
        <v>300000</v>
      </c>
    </row>
    <row r="378" spans="1:12" x14ac:dyDescent="0.25">
      <c r="A378" s="1">
        <v>226907</v>
      </c>
      <c r="B378" s="1" t="s">
        <v>896</v>
      </c>
      <c r="C378" s="3">
        <v>1051.586</v>
      </c>
      <c r="D378" s="3">
        <v>10221</v>
      </c>
      <c r="E378" s="7"/>
      <c r="F378" s="3">
        <f t="shared" si="11"/>
        <v>105158.6</v>
      </c>
      <c r="G378" s="7"/>
      <c r="H378" s="3">
        <f t="shared" si="12"/>
        <v>157737.9</v>
      </c>
      <c r="I378" s="7"/>
      <c r="J378" s="3">
        <v>600000</v>
      </c>
      <c r="K378" s="10"/>
      <c r="L378" s="3">
        <v>800000</v>
      </c>
    </row>
    <row r="379" spans="1:12" x14ac:dyDescent="0.25">
      <c r="A379" s="1">
        <v>113902</v>
      </c>
      <c r="B379" s="1" t="s">
        <v>485</v>
      </c>
      <c r="C379" s="3">
        <v>541.78800000000001</v>
      </c>
      <c r="D379" s="3">
        <v>5266</v>
      </c>
      <c r="E379" s="7"/>
      <c r="F379" s="3">
        <f t="shared" si="11"/>
        <v>54178.8</v>
      </c>
      <c r="G379" s="7"/>
      <c r="H379" s="3">
        <f t="shared" si="12"/>
        <v>81268.2</v>
      </c>
      <c r="I379" s="7"/>
      <c r="J379" s="3">
        <v>300000</v>
      </c>
      <c r="K379" s="10"/>
      <c r="L379" s="3">
        <v>500000</v>
      </c>
    </row>
    <row r="380" spans="1:12" x14ac:dyDescent="0.25">
      <c r="A380" s="1">
        <v>220906</v>
      </c>
      <c r="B380" s="1" t="s">
        <v>868</v>
      </c>
      <c r="C380" s="3">
        <v>13001.43</v>
      </c>
      <c r="D380" s="3">
        <v>126374</v>
      </c>
      <c r="E380" s="7"/>
      <c r="F380" s="3">
        <f t="shared" si="11"/>
        <v>1300143</v>
      </c>
      <c r="G380" s="7"/>
      <c r="H380" s="3">
        <f t="shared" si="12"/>
        <v>1950214.5</v>
      </c>
      <c r="I380" s="7"/>
      <c r="J380" s="3">
        <v>2600286</v>
      </c>
      <c r="K380" s="10"/>
      <c r="L380" s="3">
        <v>2600000</v>
      </c>
    </row>
    <row r="381" spans="1:12" x14ac:dyDescent="0.25">
      <c r="A381" s="1">
        <v>116905</v>
      </c>
      <c r="B381" s="1" t="s">
        <v>498</v>
      </c>
      <c r="C381" s="3">
        <v>4764.7650000000003</v>
      </c>
      <c r="D381" s="3">
        <v>46314</v>
      </c>
      <c r="E381" s="7"/>
      <c r="F381" s="3">
        <f t="shared" si="11"/>
        <v>476476.50000000006</v>
      </c>
      <c r="G381" s="7"/>
      <c r="H381" s="3">
        <f t="shared" si="12"/>
        <v>714714.75</v>
      </c>
      <c r="I381" s="7"/>
      <c r="J381" s="3">
        <v>1200000</v>
      </c>
      <c r="K381" s="10"/>
      <c r="L381" s="3">
        <v>1400000</v>
      </c>
    </row>
    <row r="382" spans="1:12" x14ac:dyDescent="0.25">
      <c r="A382" s="1">
        <v>165902</v>
      </c>
      <c r="B382" s="1" t="s">
        <v>673</v>
      </c>
      <c r="C382" s="3">
        <v>2856.7510000000002</v>
      </c>
      <c r="D382" s="3">
        <v>27768</v>
      </c>
      <c r="E382" s="7"/>
      <c r="F382" s="3">
        <f t="shared" si="11"/>
        <v>285675.10000000003</v>
      </c>
      <c r="G382" s="7"/>
      <c r="H382" s="3">
        <f t="shared" si="12"/>
        <v>428512.65</v>
      </c>
      <c r="I382" s="7"/>
      <c r="J382" s="3">
        <v>571350.20000000007</v>
      </c>
      <c r="K382" s="10"/>
      <c r="L382" s="3">
        <v>600000</v>
      </c>
    </row>
    <row r="383" spans="1:12" x14ac:dyDescent="0.25">
      <c r="A383" s="1">
        <v>205902</v>
      </c>
      <c r="B383" s="1" t="s">
        <v>822</v>
      </c>
      <c r="C383" s="3">
        <v>4379.9070000000002</v>
      </c>
      <c r="D383" s="3">
        <v>42573</v>
      </c>
      <c r="E383" s="7"/>
      <c r="F383" s="3">
        <f t="shared" si="11"/>
        <v>437990.7</v>
      </c>
      <c r="G383" s="7"/>
      <c r="H383" s="3">
        <f t="shared" si="12"/>
        <v>656986.05000000005</v>
      </c>
      <c r="I383" s="7"/>
      <c r="J383" s="3">
        <v>875981.4</v>
      </c>
      <c r="K383" s="10"/>
      <c r="L383" s="3">
        <v>900000</v>
      </c>
    </row>
    <row r="384" spans="1:12" x14ac:dyDescent="0.25">
      <c r="A384" s="1">
        <v>147902</v>
      </c>
      <c r="B384" s="1" t="s">
        <v>613</v>
      </c>
      <c r="C384" s="3">
        <v>1428.0940000000001</v>
      </c>
      <c r="D384" s="3">
        <v>13881</v>
      </c>
      <c r="E384" s="7"/>
      <c r="F384" s="3">
        <f t="shared" si="11"/>
        <v>142809.4</v>
      </c>
      <c r="G384" s="7"/>
      <c r="H384" s="3">
        <f t="shared" si="12"/>
        <v>214214.1</v>
      </c>
      <c r="I384" s="7"/>
      <c r="J384" s="3">
        <v>400000</v>
      </c>
      <c r="K384" s="10"/>
      <c r="L384" s="3">
        <v>600000</v>
      </c>
    </row>
    <row r="385" spans="1:12" x14ac:dyDescent="0.25">
      <c r="A385" s="1">
        <v>33901</v>
      </c>
      <c r="B385" s="1" t="s">
        <v>132</v>
      </c>
      <c r="C385" s="3">
        <v>133.26599999999999</v>
      </c>
      <c r="D385" s="3">
        <v>1295</v>
      </c>
      <c r="E385" s="7"/>
      <c r="F385" s="3">
        <f t="shared" si="11"/>
        <v>13326.599999999999</v>
      </c>
      <c r="G385" s="7"/>
      <c r="H385" s="3">
        <f t="shared" si="12"/>
        <v>19989.899999999998</v>
      </c>
      <c r="I385" s="7"/>
      <c r="J385" s="3">
        <v>100000</v>
      </c>
      <c r="K385" s="10"/>
      <c r="L385" s="3">
        <v>300000</v>
      </c>
    </row>
    <row r="386" spans="1:12" x14ac:dyDescent="0.25">
      <c r="A386" s="1">
        <v>228901</v>
      </c>
      <c r="B386" s="1" t="s">
        <v>905</v>
      </c>
      <c r="C386" s="3">
        <v>697.58100000000002</v>
      </c>
      <c r="D386" s="3">
        <v>6780</v>
      </c>
      <c r="E386" s="7"/>
      <c r="F386" s="3">
        <f t="shared" si="11"/>
        <v>69758.100000000006</v>
      </c>
      <c r="G386" s="7"/>
      <c r="H386" s="3">
        <f t="shared" si="12"/>
        <v>104637.15000000001</v>
      </c>
      <c r="I386" s="7"/>
      <c r="J386" s="3">
        <v>200000</v>
      </c>
      <c r="K386" s="10"/>
      <c r="L386" s="3">
        <v>400000</v>
      </c>
    </row>
    <row r="387" spans="1:12" x14ac:dyDescent="0.25">
      <c r="A387" s="1">
        <v>98901</v>
      </c>
      <c r="B387" s="1" t="s">
        <v>390</v>
      </c>
      <c r="C387" s="3">
        <v>385.77600000000001</v>
      </c>
      <c r="D387" s="3">
        <v>3750</v>
      </c>
      <c r="E387" s="7"/>
      <c r="F387" s="3">
        <f t="shared" si="11"/>
        <v>38577.599999999999</v>
      </c>
      <c r="G387" s="7"/>
      <c r="H387" s="3">
        <f t="shared" si="12"/>
        <v>57866.400000000001</v>
      </c>
      <c r="I387" s="7"/>
      <c r="J387" s="3">
        <v>300000</v>
      </c>
      <c r="K387" s="10"/>
      <c r="L387" s="3">
        <v>500000</v>
      </c>
    </row>
    <row r="388" spans="1:12" x14ac:dyDescent="0.25">
      <c r="A388" s="1">
        <v>91917</v>
      </c>
      <c r="B388" s="1" t="s">
        <v>364</v>
      </c>
      <c r="C388" s="3">
        <v>1048.8710000000001</v>
      </c>
      <c r="D388" s="3">
        <v>10195</v>
      </c>
      <c r="E388" s="7"/>
      <c r="F388" s="3">
        <f t="shared" si="11"/>
        <v>104887.1</v>
      </c>
      <c r="G388" s="7"/>
      <c r="H388" s="3">
        <f t="shared" si="12"/>
        <v>157330.65000000002</v>
      </c>
      <c r="I388" s="7"/>
      <c r="J388" s="3">
        <v>300000</v>
      </c>
      <c r="K388" s="10"/>
      <c r="L388" s="3">
        <v>500000</v>
      </c>
    </row>
    <row r="389" spans="1:12" x14ac:dyDescent="0.25">
      <c r="A389" s="1">
        <v>47903</v>
      </c>
      <c r="B389" s="1" t="s">
        <v>187</v>
      </c>
      <c r="C389" s="3">
        <v>131.84800000000001</v>
      </c>
      <c r="D389" s="3">
        <v>1282</v>
      </c>
      <c r="E389" s="7"/>
      <c r="F389" s="3">
        <f t="shared" si="11"/>
        <v>13184.800000000001</v>
      </c>
      <c r="G389" s="7"/>
      <c r="H389" s="3">
        <f t="shared" si="12"/>
        <v>19777.2</v>
      </c>
      <c r="I389" s="7"/>
      <c r="J389" s="3">
        <v>100000</v>
      </c>
      <c r="K389" s="10"/>
      <c r="L389" s="3">
        <v>300000</v>
      </c>
    </row>
    <row r="390" spans="1:12" x14ac:dyDescent="0.25">
      <c r="A390" s="1">
        <v>135001</v>
      </c>
      <c r="B390" s="1" t="s">
        <v>570</v>
      </c>
      <c r="C390" s="3">
        <v>129.43600000000001</v>
      </c>
      <c r="D390" s="3">
        <v>1258</v>
      </c>
      <c r="E390" s="7"/>
      <c r="F390" s="3">
        <f t="shared" si="11"/>
        <v>12943.6</v>
      </c>
      <c r="G390" s="7"/>
      <c r="H390" s="3">
        <f t="shared" si="12"/>
        <v>19415.400000000001</v>
      </c>
      <c r="I390" s="7"/>
      <c r="J390" s="3">
        <v>100000</v>
      </c>
      <c r="K390" s="10"/>
      <c r="L390" s="3">
        <v>300000</v>
      </c>
    </row>
    <row r="391" spans="1:12" x14ac:dyDescent="0.25">
      <c r="A391" s="1">
        <v>95903</v>
      </c>
      <c r="B391" s="1" t="s">
        <v>383</v>
      </c>
      <c r="C391" s="3">
        <v>531.80100000000004</v>
      </c>
      <c r="D391" s="3">
        <v>5169</v>
      </c>
      <c r="E391" s="7"/>
      <c r="F391" s="3">
        <f t="shared" ref="F391:F454" si="13">100*C391</f>
        <v>53180.100000000006</v>
      </c>
      <c r="G391" s="7"/>
      <c r="H391" s="3">
        <f t="shared" ref="H391:H454" si="14">150*C391</f>
        <v>79770.150000000009</v>
      </c>
      <c r="I391" s="7"/>
      <c r="J391" s="3">
        <v>300000</v>
      </c>
      <c r="K391" s="10"/>
      <c r="L391" s="3">
        <v>500000</v>
      </c>
    </row>
    <row r="392" spans="1:12" x14ac:dyDescent="0.25">
      <c r="A392" s="1">
        <v>143901</v>
      </c>
      <c r="B392" s="1" t="s">
        <v>591</v>
      </c>
      <c r="C392" s="3">
        <v>1076.5350000000001</v>
      </c>
      <c r="D392" s="3">
        <v>10464</v>
      </c>
      <c r="E392" s="7"/>
      <c r="F392" s="3">
        <f t="shared" si="13"/>
        <v>107653.50000000001</v>
      </c>
      <c r="G392" s="7"/>
      <c r="H392" s="3">
        <f t="shared" si="14"/>
        <v>161480.25</v>
      </c>
      <c r="I392" s="7"/>
      <c r="J392" s="3">
        <v>300000</v>
      </c>
      <c r="K392" s="10"/>
      <c r="L392" s="3">
        <v>500000</v>
      </c>
    </row>
    <row r="393" spans="1:12" x14ac:dyDescent="0.25">
      <c r="A393" s="1">
        <v>161924</v>
      </c>
      <c r="B393" s="1" t="s">
        <v>663</v>
      </c>
      <c r="C393" s="3">
        <v>144.83000000000001</v>
      </c>
      <c r="D393" s="3">
        <v>1408</v>
      </c>
      <c r="E393" s="7"/>
      <c r="F393" s="3">
        <f t="shared" si="13"/>
        <v>14483.000000000002</v>
      </c>
      <c r="G393" s="7"/>
      <c r="H393" s="3">
        <f t="shared" si="14"/>
        <v>21724.500000000004</v>
      </c>
      <c r="I393" s="7"/>
      <c r="J393" s="3">
        <v>100000</v>
      </c>
      <c r="K393" s="10"/>
      <c r="L393" s="3">
        <v>300000</v>
      </c>
    </row>
    <row r="394" spans="1:12" x14ac:dyDescent="0.25">
      <c r="A394" s="1">
        <v>102904</v>
      </c>
      <c r="B394" s="1" t="s">
        <v>422</v>
      </c>
      <c r="C394" s="3">
        <v>18164.876</v>
      </c>
      <c r="D394" s="3">
        <v>176563</v>
      </c>
      <c r="E394" s="7"/>
      <c r="F394" s="3">
        <f t="shared" si="13"/>
        <v>1816487.6</v>
      </c>
      <c r="G394" s="7"/>
      <c r="H394" s="3">
        <f t="shared" si="14"/>
        <v>2724731.4</v>
      </c>
      <c r="I394" s="7"/>
      <c r="J394" s="3">
        <v>3632975.2</v>
      </c>
      <c r="K394" s="10"/>
      <c r="L394" s="3">
        <v>1500000</v>
      </c>
    </row>
    <row r="395" spans="1:12" x14ac:dyDescent="0.25">
      <c r="A395" s="1">
        <v>97902</v>
      </c>
      <c r="B395" s="1" t="s">
        <v>388</v>
      </c>
      <c r="C395" s="3">
        <v>756.73</v>
      </c>
      <c r="D395" s="3">
        <v>7355</v>
      </c>
      <c r="E395" s="7"/>
      <c r="F395" s="3">
        <f t="shared" si="13"/>
        <v>75673</v>
      </c>
      <c r="G395" s="7"/>
      <c r="H395" s="3">
        <f t="shared" si="14"/>
        <v>113509.5</v>
      </c>
      <c r="I395" s="7"/>
      <c r="J395" s="3">
        <v>300000</v>
      </c>
      <c r="K395" s="10"/>
      <c r="L395" s="3">
        <v>500000</v>
      </c>
    </row>
    <row r="396" spans="1:12" x14ac:dyDescent="0.25">
      <c r="A396" s="1">
        <v>127903</v>
      </c>
      <c r="B396" s="1" t="s">
        <v>545</v>
      </c>
      <c r="C396" s="3">
        <v>370.46800000000002</v>
      </c>
      <c r="D396" s="3">
        <v>3601</v>
      </c>
      <c r="E396" s="7"/>
      <c r="F396" s="3">
        <f t="shared" si="13"/>
        <v>37046.800000000003</v>
      </c>
      <c r="G396" s="7"/>
      <c r="H396" s="3">
        <f t="shared" si="14"/>
        <v>55570.200000000004</v>
      </c>
      <c r="I396" s="7"/>
      <c r="J396" s="3">
        <v>200000</v>
      </c>
      <c r="K396" s="10"/>
      <c r="L396" s="3">
        <v>400000</v>
      </c>
    </row>
    <row r="397" spans="1:12" x14ac:dyDescent="0.25">
      <c r="A397" s="1">
        <v>123914</v>
      </c>
      <c r="B397" s="1" t="s">
        <v>528</v>
      </c>
      <c r="C397" s="3">
        <v>1831.048</v>
      </c>
      <c r="D397" s="3">
        <v>17798</v>
      </c>
      <c r="E397" s="7"/>
      <c r="F397" s="3">
        <f t="shared" si="13"/>
        <v>183104.8</v>
      </c>
      <c r="G397" s="7"/>
      <c r="H397" s="3">
        <f t="shared" si="14"/>
        <v>274657.2</v>
      </c>
      <c r="I397" s="7"/>
      <c r="J397" s="3">
        <v>400000</v>
      </c>
      <c r="K397" s="10"/>
      <c r="L397" s="3">
        <v>600000</v>
      </c>
    </row>
    <row r="398" spans="1:12" x14ac:dyDescent="0.25">
      <c r="A398" s="1">
        <v>219901</v>
      </c>
      <c r="B398" s="1" t="s">
        <v>861</v>
      </c>
      <c r="C398" s="3">
        <v>238.97800000000001</v>
      </c>
      <c r="D398" s="3">
        <v>2323</v>
      </c>
      <c r="E398" s="7"/>
      <c r="F398" s="3">
        <f t="shared" si="13"/>
        <v>23897.8</v>
      </c>
      <c r="G398" s="7"/>
      <c r="H398" s="3">
        <f t="shared" si="14"/>
        <v>35846.700000000004</v>
      </c>
      <c r="I398" s="7"/>
      <c r="J398" s="3">
        <v>200000</v>
      </c>
      <c r="K398" s="10"/>
      <c r="L398" s="3">
        <v>400000</v>
      </c>
    </row>
    <row r="399" spans="1:12" x14ac:dyDescent="0.25">
      <c r="A399" s="1">
        <v>146904</v>
      </c>
      <c r="B399" s="1" t="s">
        <v>608</v>
      </c>
      <c r="C399" s="3">
        <v>1201.364</v>
      </c>
      <c r="D399" s="3">
        <v>11677</v>
      </c>
      <c r="E399" s="7"/>
      <c r="F399" s="3">
        <f t="shared" si="13"/>
        <v>120136.40000000001</v>
      </c>
      <c r="G399" s="7"/>
      <c r="H399" s="3">
        <f t="shared" si="14"/>
        <v>180204.6</v>
      </c>
      <c r="I399" s="7"/>
      <c r="J399" s="3">
        <v>300000</v>
      </c>
      <c r="K399" s="10"/>
      <c r="L399" s="3">
        <v>500000</v>
      </c>
    </row>
    <row r="400" spans="1:12" x14ac:dyDescent="0.25">
      <c r="A400" s="1">
        <v>100905</v>
      </c>
      <c r="B400" s="1" t="s">
        <v>397</v>
      </c>
      <c r="C400" s="3">
        <v>2417.8330000000001</v>
      </c>
      <c r="D400" s="3">
        <v>23501</v>
      </c>
      <c r="E400" s="7"/>
      <c r="F400" s="3">
        <f t="shared" si="13"/>
        <v>241783.30000000002</v>
      </c>
      <c r="G400" s="7"/>
      <c r="H400" s="3">
        <f t="shared" si="14"/>
        <v>362674.95</v>
      </c>
      <c r="I400" s="7"/>
      <c r="J400" s="3">
        <v>500000</v>
      </c>
      <c r="K400" s="10"/>
      <c r="L400" s="3">
        <v>700000</v>
      </c>
    </row>
    <row r="401" spans="1:12" x14ac:dyDescent="0.25">
      <c r="A401" s="1">
        <v>15904</v>
      </c>
      <c r="B401" s="1" t="s">
        <v>51</v>
      </c>
      <c r="C401" s="3">
        <v>10603.681</v>
      </c>
      <c r="D401" s="3">
        <v>103068</v>
      </c>
      <c r="E401" s="7"/>
      <c r="F401" s="3">
        <f t="shared" si="13"/>
        <v>1060368.1000000001</v>
      </c>
      <c r="G401" s="7"/>
      <c r="H401" s="3">
        <f t="shared" si="14"/>
        <v>1590552.1500000001</v>
      </c>
      <c r="I401" s="7"/>
      <c r="J401" s="3">
        <v>3000000</v>
      </c>
      <c r="K401" s="10"/>
      <c r="L401" s="3">
        <v>3200000</v>
      </c>
    </row>
    <row r="402" spans="1:12" x14ac:dyDescent="0.25">
      <c r="A402" s="1">
        <v>102905</v>
      </c>
      <c r="B402" s="1" t="s">
        <v>423</v>
      </c>
      <c r="C402" s="3">
        <v>674.28399999999999</v>
      </c>
      <c r="D402" s="3">
        <v>6554</v>
      </c>
      <c r="E402" s="7"/>
      <c r="F402" s="3">
        <f t="shared" si="13"/>
        <v>67428.399999999994</v>
      </c>
      <c r="G402" s="7"/>
      <c r="H402" s="3">
        <f t="shared" si="14"/>
        <v>101142.6</v>
      </c>
      <c r="I402" s="7"/>
      <c r="J402" s="3">
        <v>300000</v>
      </c>
      <c r="K402" s="10"/>
      <c r="L402" s="3">
        <v>500000</v>
      </c>
    </row>
    <row r="403" spans="1:12" x14ac:dyDescent="0.25">
      <c r="A403" s="1">
        <v>31903</v>
      </c>
      <c r="B403" s="1" t="s">
        <v>123</v>
      </c>
      <c r="C403" s="3">
        <v>15456.299000000001</v>
      </c>
      <c r="D403" s="3">
        <v>150235</v>
      </c>
      <c r="E403" s="7"/>
      <c r="F403" s="3">
        <f t="shared" si="13"/>
        <v>1545629.9000000001</v>
      </c>
      <c r="G403" s="7"/>
      <c r="H403" s="3">
        <f t="shared" si="14"/>
        <v>2318444.85</v>
      </c>
      <c r="I403" s="7"/>
      <c r="J403" s="3">
        <v>3100000</v>
      </c>
      <c r="K403" s="10"/>
      <c r="L403" s="3">
        <v>3300000</v>
      </c>
    </row>
    <row r="404" spans="1:12" x14ac:dyDescent="0.25">
      <c r="A404" s="1">
        <v>230905</v>
      </c>
      <c r="B404" s="1" t="s">
        <v>916</v>
      </c>
      <c r="C404" s="3">
        <v>957.43399999999997</v>
      </c>
      <c r="D404" s="3">
        <v>9306</v>
      </c>
      <c r="E404" s="7"/>
      <c r="F404" s="3">
        <f t="shared" si="13"/>
        <v>95743.4</v>
      </c>
      <c r="G404" s="7"/>
      <c r="H404" s="3">
        <f t="shared" si="14"/>
        <v>143615.1</v>
      </c>
      <c r="I404" s="7"/>
      <c r="J404" s="3">
        <v>400000</v>
      </c>
      <c r="K404" s="10"/>
      <c r="L404" s="3">
        <v>600000</v>
      </c>
    </row>
    <row r="405" spans="1:12" x14ac:dyDescent="0.25">
      <c r="A405" s="1">
        <v>86902</v>
      </c>
      <c r="B405" s="1" t="s">
        <v>343</v>
      </c>
      <c r="C405" s="3">
        <v>534.78499999999997</v>
      </c>
      <c r="D405" s="3">
        <v>5198</v>
      </c>
      <c r="E405" s="7"/>
      <c r="F405" s="3">
        <f t="shared" si="13"/>
        <v>53478.5</v>
      </c>
      <c r="G405" s="7"/>
      <c r="H405" s="3">
        <f t="shared" si="14"/>
        <v>80217.75</v>
      </c>
      <c r="I405" s="7"/>
      <c r="J405" s="3">
        <v>300000</v>
      </c>
      <c r="K405" s="10"/>
      <c r="L405" s="3">
        <v>500000</v>
      </c>
    </row>
    <row r="406" spans="1:12" x14ac:dyDescent="0.25">
      <c r="A406" s="1">
        <v>244901</v>
      </c>
      <c r="B406" s="1" t="s">
        <v>962</v>
      </c>
      <c r="C406" s="3">
        <v>101.45099999999999</v>
      </c>
      <c r="D406" s="3">
        <v>986</v>
      </c>
      <c r="E406" s="7"/>
      <c r="F406" s="3">
        <f t="shared" si="13"/>
        <v>10145.099999999999</v>
      </c>
      <c r="G406" s="7"/>
      <c r="H406" s="3">
        <f t="shared" si="14"/>
        <v>15217.65</v>
      </c>
      <c r="I406" s="7"/>
      <c r="J406" s="3">
        <v>100000</v>
      </c>
      <c r="K406" s="10"/>
      <c r="L406" s="3">
        <v>300000</v>
      </c>
    </row>
    <row r="407" spans="1:12" x14ac:dyDescent="0.25">
      <c r="A407" s="1">
        <v>35902</v>
      </c>
      <c r="B407" s="1" t="s">
        <v>143</v>
      </c>
      <c r="C407" s="3">
        <v>186.20400000000001</v>
      </c>
      <c r="D407" s="3">
        <v>1810</v>
      </c>
      <c r="E407" s="7"/>
      <c r="F407" s="3">
        <f t="shared" si="13"/>
        <v>18620.400000000001</v>
      </c>
      <c r="G407" s="7"/>
      <c r="H407" s="3">
        <f t="shared" si="14"/>
        <v>27930.600000000002</v>
      </c>
      <c r="I407" s="7"/>
      <c r="J407" s="3">
        <v>100000</v>
      </c>
      <c r="K407" s="10"/>
      <c r="L407" s="3">
        <v>300000</v>
      </c>
    </row>
    <row r="408" spans="1:12" x14ac:dyDescent="0.25">
      <c r="A408" s="1">
        <v>103902</v>
      </c>
      <c r="B408" s="1" t="s">
        <v>426</v>
      </c>
      <c r="C408" s="3">
        <v>215.53399999999999</v>
      </c>
      <c r="D408" s="3">
        <v>2095</v>
      </c>
      <c r="E408" s="7"/>
      <c r="F408" s="3">
        <f t="shared" si="13"/>
        <v>21553.399999999998</v>
      </c>
      <c r="G408" s="7"/>
      <c r="H408" s="3">
        <f t="shared" si="14"/>
        <v>32330.1</v>
      </c>
      <c r="I408" s="7"/>
      <c r="J408" s="3">
        <v>100000</v>
      </c>
      <c r="K408" s="10"/>
      <c r="L408" s="3">
        <v>300000</v>
      </c>
    </row>
    <row r="409" spans="1:12" x14ac:dyDescent="0.25">
      <c r="A409" s="1">
        <v>225907</v>
      </c>
      <c r="B409" s="1" t="s">
        <v>891</v>
      </c>
      <c r="C409" s="3">
        <v>742.66200000000003</v>
      </c>
      <c r="D409" s="3">
        <v>7219</v>
      </c>
      <c r="E409" s="7"/>
      <c r="F409" s="3">
        <f t="shared" si="13"/>
        <v>74266.2</v>
      </c>
      <c r="G409" s="7"/>
      <c r="H409" s="3">
        <f t="shared" si="14"/>
        <v>111399.3</v>
      </c>
      <c r="I409" s="7"/>
      <c r="J409" s="3">
        <v>200000</v>
      </c>
      <c r="K409" s="10"/>
      <c r="L409" s="3">
        <v>400000</v>
      </c>
    </row>
    <row r="410" spans="1:12" x14ac:dyDescent="0.25">
      <c r="A410" s="1">
        <v>104901</v>
      </c>
      <c r="B410" s="1" t="s">
        <v>427</v>
      </c>
      <c r="C410" s="3">
        <v>482.05399999999997</v>
      </c>
      <c r="D410" s="3">
        <v>4686</v>
      </c>
      <c r="E410" s="7"/>
      <c r="F410" s="3">
        <f t="shared" si="13"/>
        <v>48205.399999999994</v>
      </c>
      <c r="G410" s="7"/>
      <c r="H410" s="3">
        <f t="shared" si="14"/>
        <v>72308.099999999991</v>
      </c>
      <c r="I410" s="7"/>
      <c r="J410" s="3">
        <v>300000</v>
      </c>
      <c r="K410" s="10"/>
      <c r="L410" s="3">
        <v>500000</v>
      </c>
    </row>
    <row r="411" spans="1:12" x14ac:dyDescent="0.25">
      <c r="A411" s="1">
        <v>250902</v>
      </c>
      <c r="B411" s="1" t="s">
        <v>992</v>
      </c>
      <c r="C411" s="3">
        <v>684.57399999999996</v>
      </c>
      <c r="D411" s="3">
        <v>6654</v>
      </c>
      <c r="E411" s="7"/>
      <c r="F411" s="3">
        <f t="shared" si="13"/>
        <v>68457.399999999994</v>
      </c>
      <c r="G411" s="7"/>
      <c r="H411" s="3">
        <f t="shared" si="14"/>
        <v>102686.09999999999</v>
      </c>
      <c r="I411" s="7"/>
      <c r="J411" s="3">
        <v>200000</v>
      </c>
      <c r="K411" s="10"/>
      <c r="L411" s="3">
        <v>400000</v>
      </c>
    </row>
    <row r="412" spans="1:12" x14ac:dyDescent="0.25">
      <c r="A412" s="1">
        <v>127904</v>
      </c>
      <c r="B412" s="1" t="s">
        <v>546</v>
      </c>
      <c r="C412" s="3">
        <v>719.90599999999995</v>
      </c>
      <c r="D412" s="3">
        <v>6997</v>
      </c>
      <c r="E412" s="7"/>
      <c r="F412" s="3">
        <f t="shared" si="13"/>
        <v>71990.599999999991</v>
      </c>
      <c r="G412" s="7"/>
      <c r="H412" s="3">
        <f t="shared" si="14"/>
        <v>107985.9</v>
      </c>
      <c r="I412" s="7"/>
      <c r="J412" s="3">
        <v>300000</v>
      </c>
      <c r="K412" s="10"/>
      <c r="L412" s="3">
        <v>500000</v>
      </c>
    </row>
    <row r="413" spans="1:12" x14ac:dyDescent="0.25">
      <c r="A413" s="1">
        <v>105906</v>
      </c>
      <c r="B413" s="1" t="s">
        <v>433</v>
      </c>
      <c r="C413" s="3">
        <v>19724.494999999999</v>
      </c>
      <c r="D413" s="3">
        <v>191722</v>
      </c>
      <c r="E413" s="7"/>
      <c r="F413" s="3">
        <f t="shared" si="13"/>
        <v>1972449.5</v>
      </c>
      <c r="G413" s="7"/>
      <c r="H413" s="3">
        <f t="shared" si="14"/>
        <v>2958674.25</v>
      </c>
      <c r="I413" s="7"/>
      <c r="J413" s="3">
        <v>3944899</v>
      </c>
      <c r="K413" s="10"/>
      <c r="L413" s="3">
        <v>3100000</v>
      </c>
    </row>
    <row r="414" spans="1:12" x14ac:dyDescent="0.25">
      <c r="A414" s="1">
        <v>198905</v>
      </c>
      <c r="B414" s="1" t="s">
        <v>799</v>
      </c>
      <c r="C414" s="3">
        <v>647.93499999999995</v>
      </c>
      <c r="D414" s="3">
        <v>6298</v>
      </c>
      <c r="E414" s="7"/>
      <c r="F414" s="3">
        <f t="shared" si="13"/>
        <v>64793.499999999993</v>
      </c>
      <c r="G414" s="7"/>
      <c r="H414" s="3">
        <f t="shared" si="14"/>
        <v>97190.249999999985</v>
      </c>
      <c r="I414" s="7"/>
      <c r="J414" s="3">
        <v>300000</v>
      </c>
      <c r="K414" s="10"/>
      <c r="L414" s="3">
        <v>500000</v>
      </c>
    </row>
    <row r="415" spans="1:12" x14ac:dyDescent="0.25">
      <c r="A415" s="1">
        <v>65902</v>
      </c>
      <c r="B415" s="1" t="s">
        <v>256</v>
      </c>
      <c r="C415" s="3">
        <v>117.714</v>
      </c>
      <c r="D415" s="3">
        <v>1144</v>
      </c>
      <c r="E415" s="7"/>
      <c r="F415" s="3">
        <f t="shared" si="13"/>
        <v>11771.4</v>
      </c>
      <c r="G415" s="7"/>
      <c r="H415" s="3">
        <f t="shared" si="14"/>
        <v>17657.099999999999</v>
      </c>
      <c r="I415" s="7"/>
      <c r="J415" s="3">
        <v>100000</v>
      </c>
      <c r="K415" s="10"/>
      <c r="L415" s="3">
        <v>300000</v>
      </c>
    </row>
    <row r="416" spans="1:12" x14ac:dyDescent="0.25">
      <c r="A416" s="1">
        <v>202903</v>
      </c>
      <c r="B416" s="1" t="s">
        <v>815</v>
      </c>
      <c r="C416" s="3">
        <v>804.90099999999995</v>
      </c>
      <c r="D416" s="3">
        <v>7824</v>
      </c>
      <c r="E416" s="7"/>
      <c r="F416" s="3">
        <f t="shared" si="13"/>
        <v>80490.099999999991</v>
      </c>
      <c r="G416" s="7"/>
      <c r="H416" s="3">
        <f t="shared" si="14"/>
        <v>120735.15</v>
      </c>
      <c r="I416" s="7"/>
      <c r="J416" s="3">
        <v>300000</v>
      </c>
      <c r="K416" s="10"/>
      <c r="L416" s="3">
        <v>500000</v>
      </c>
    </row>
    <row r="417" spans="1:12" x14ac:dyDescent="0.25">
      <c r="A417" s="1">
        <v>237902</v>
      </c>
      <c r="B417" s="1" t="s">
        <v>938</v>
      </c>
      <c r="C417" s="3">
        <v>1394.625</v>
      </c>
      <c r="D417" s="3">
        <v>13556</v>
      </c>
      <c r="E417" s="7"/>
      <c r="F417" s="3">
        <f t="shared" si="13"/>
        <v>139462.5</v>
      </c>
      <c r="G417" s="7"/>
      <c r="H417" s="3">
        <f t="shared" si="14"/>
        <v>209193.75</v>
      </c>
      <c r="I417" s="7"/>
      <c r="J417" s="3">
        <v>400000</v>
      </c>
      <c r="K417" s="10"/>
      <c r="L417" s="3">
        <v>600000</v>
      </c>
    </row>
    <row r="418" spans="1:12" x14ac:dyDescent="0.25">
      <c r="A418" s="1">
        <v>201902</v>
      </c>
      <c r="B418" s="1" t="s">
        <v>807</v>
      </c>
      <c r="C418" s="3">
        <v>3146.8270000000002</v>
      </c>
      <c r="D418" s="3">
        <v>30587</v>
      </c>
      <c r="E418" s="7"/>
      <c r="F418" s="3">
        <f t="shared" si="13"/>
        <v>314682.7</v>
      </c>
      <c r="G418" s="7"/>
      <c r="H418" s="3">
        <f t="shared" si="14"/>
        <v>472024.05000000005</v>
      </c>
      <c r="I418" s="7"/>
      <c r="J418" s="3">
        <v>629365.4</v>
      </c>
      <c r="K418" s="10"/>
      <c r="L418" s="3">
        <v>700000</v>
      </c>
    </row>
    <row r="419" spans="1:12" x14ac:dyDescent="0.25">
      <c r="A419" s="1">
        <v>39902</v>
      </c>
      <c r="B419" s="1" t="s">
        <v>154</v>
      </c>
      <c r="C419" s="3">
        <v>886.09900000000005</v>
      </c>
      <c r="D419" s="3">
        <v>8613</v>
      </c>
      <c r="E419" s="7"/>
      <c r="F419" s="3">
        <f t="shared" si="13"/>
        <v>88609.900000000009</v>
      </c>
      <c r="G419" s="7"/>
      <c r="H419" s="3">
        <f t="shared" si="14"/>
        <v>132914.85</v>
      </c>
      <c r="I419" s="7"/>
      <c r="J419" s="3">
        <v>300000</v>
      </c>
      <c r="K419" s="10"/>
      <c r="L419" s="3">
        <v>500000</v>
      </c>
    </row>
    <row r="420" spans="1:12" x14ac:dyDescent="0.25">
      <c r="A420" s="1">
        <v>59901</v>
      </c>
      <c r="B420" s="1" t="s">
        <v>231</v>
      </c>
      <c r="C420" s="3">
        <v>3577.5479999999998</v>
      </c>
      <c r="D420" s="3">
        <v>34774</v>
      </c>
      <c r="E420" s="7"/>
      <c r="F420" s="3">
        <f t="shared" si="13"/>
        <v>357754.8</v>
      </c>
      <c r="G420" s="7"/>
      <c r="H420" s="3">
        <f t="shared" si="14"/>
        <v>536632.19999999995</v>
      </c>
      <c r="I420" s="7"/>
      <c r="J420" s="3">
        <v>800000</v>
      </c>
      <c r="K420" s="10"/>
      <c r="L420" s="3">
        <v>1000000</v>
      </c>
    </row>
    <row r="421" spans="1:12" x14ac:dyDescent="0.25">
      <c r="A421" s="1">
        <v>208901</v>
      </c>
      <c r="B421" s="1" t="s">
        <v>832</v>
      </c>
      <c r="C421" s="3">
        <v>226.59299999999999</v>
      </c>
      <c r="D421" s="3">
        <v>2202</v>
      </c>
      <c r="E421" s="7"/>
      <c r="F421" s="3">
        <f t="shared" si="13"/>
        <v>22659.3</v>
      </c>
      <c r="G421" s="7"/>
      <c r="H421" s="3">
        <f t="shared" si="14"/>
        <v>33988.949999999997</v>
      </c>
      <c r="I421" s="7"/>
      <c r="J421" s="3">
        <v>100000</v>
      </c>
      <c r="K421" s="10"/>
      <c r="L421" s="3">
        <v>300000</v>
      </c>
    </row>
    <row r="422" spans="1:12" x14ac:dyDescent="0.25">
      <c r="A422" s="1">
        <v>97903</v>
      </c>
      <c r="B422" s="1" t="s">
        <v>389</v>
      </c>
      <c r="C422" s="3">
        <v>541.48199999999997</v>
      </c>
      <c r="D422" s="3">
        <v>5263</v>
      </c>
      <c r="E422" s="7"/>
      <c r="F422" s="3">
        <f t="shared" si="13"/>
        <v>54148.2</v>
      </c>
      <c r="G422" s="7"/>
      <c r="H422" s="3">
        <f t="shared" si="14"/>
        <v>81222.299999999988</v>
      </c>
      <c r="I422" s="7"/>
      <c r="J422" s="3">
        <v>200000</v>
      </c>
      <c r="K422" s="10"/>
      <c r="L422" s="3">
        <v>400000</v>
      </c>
    </row>
    <row r="423" spans="1:12" x14ac:dyDescent="0.25">
      <c r="A423" s="1">
        <v>108905</v>
      </c>
      <c r="B423" s="1" t="s">
        <v>446</v>
      </c>
      <c r="C423" s="3">
        <v>2578.1950000000002</v>
      </c>
      <c r="D423" s="3">
        <v>25060</v>
      </c>
      <c r="E423" s="7"/>
      <c r="F423" s="3">
        <f t="shared" si="13"/>
        <v>257819.50000000003</v>
      </c>
      <c r="G423" s="7"/>
      <c r="H423" s="3">
        <f t="shared" si="14"/>
        <v>386729.25</v>
      </c>
      <c r="I423" s="7"/>
      <c r="J423" s="3">
        <v>700000</v>
      </c>
      <c r="K423" s="10"/>
      <c r="L423" s="3">
        <v>900000</v>
      </c>
    </row>
    <row r="424" spans="1:12" x14ac:dyDescent="0.25">
      <c r="A424" s="1">
        <v>84903</v>
      </c>
      <c r="B424" s="1" t="s">
        <v>333</v>
      </c>
      <c r="C424" s="3">
        <v>144.93</v>
      </c>
      <c r="D424" s="3">
        <v>1409</v>
      </c>
      <c r="E424" s="7"/>
      <c r="F424" s="3">
        <f t="shared" si="13"/>
        <v>14493</v>
      </c>
      <c r="G424" s="7"/>
      <c r="H424" s="3">
        <f t="shared" si="14"/>
        <v>21739.5</v>
      </c>
      <c r="I424" s="7"/>
      <c r="J424" s="3">
        <v>100000</v>
      </c>
      <c r="K424" s="10"/>
      <c r="L424" s="3">
        <v>300000</v>
      </c>
    </row>
    <row r="425" spans="1:12" x14ac:dyDescent="0.25">
      <c r="A425" s="1">
        <v>177905</v>
      </c>
      <c r="B425" s="1" t="s">
        <v>725</v>
      </c>
      <c r="C425" s="3">
        <v>206.447</v>
      </c>
      <c r="D425" s="3">
        <v>2007</v>
      </c>
      <c r="E425" s="7"/>
      <c r="F425" s="3">
        <f t="shared" si="13"/>
        <v>20644.7</v>
      </c>
      <c r="G425" s="7"/>
      <c r="H425" s="3">
        <f t="shared" si="14"/>
        <v>30967.05</v>
      </c>
      <c r="I425" s="7"/>
      <c r="J425" s="3">
        <v>100000</v>
      </c>
      <c r="K425" s="10"/>
      <c r="L425" s="3">
        <v>300000</v>
      </c>
    </row>
    <row r="426" spans="1:12" x14ac:dyDescent="0.25">
      <c r="A426" s="1">
        <v>57911</v>
      </c>
      <c r="B426" s="1" t="s">
        <v>220</v>
      </c>
      <c r="C426" s="3">
        <v>6370.8230000000003</v>
      </c>
      <c r="D426" s="3">
        <v>61924</v>
      </c>
      <c r="E426" s="7"/>
      <c r="F426" s="3">
        <f t="shared" si="13"/>
        <v>637082.30000000005</v>
      </c>
      <c r="G426" s="7"/>
      <c r="H426" s="3">
        <f t="shared" si="14"/>
        <v>955623.45000000007</v>
      </c>
      <c r="I426" s="7"/>
      <c r="J426" s="3">
        <v>1274164.6000000001</v>
      </c>
      <c r="K426" s="10"/>
      <c r="L426" s="3">
        <v>1100000</v>
      </c>
    </row>
    <row r="427" spans="1:12" x14ac:dyDescent="0.25">
      <c r="A427" s="1">
        <v>188903</v>
      </c>
      <c r="B427" s="1" t="s">
        <v>220</v>
      </c>
      <c r="C427" s="3">
        <v>756.05100000000004</v>
      </c>
      <c r="D427" s="3">
        <v>7349</v>
      </c>
      <c r="E427" s="7"/>
      <c r="F427" s="3">
        <f t="shared" si="13"/>
        <v>75605.100000000006</v>
      </c>
      <c r="G427" s="7"/>
      <c r="H427" s="3">
        <f t="shared" si="14"/>
        <v>113407.65000000001</v>
      </c>
      <c r="I427" s="7"/>
      <c r="J427" s="3">
        <v>300000</v>
      </c>
      <c r="K427" s="10"/>
      <c r="L427" s="3">
        <v>500000</v>
      </c>
    </row>
    <row r="428" spans="1:12" x14ac:dyDescent="0.25">
      <c r="A428" s="1">
        <v>109904</v>
      </c>
      <c r="B428" s="1" t="s">
        <v>460</v>
      </c>
      <c r="C428" s="3">
        <v>1731.665</v>
      </c>
      <c r="D428" s="3">
        <v>16832</v>
      </c>
      <c r="E428" s="7"/>
      <c r="F428" s="3">
        <f t="shared" si="13"/>
        <v>173166.5</v>
      </c>
      <c r="G428" s="7"/>
      <c r="H428" s="3">
        <f t="shared" si="14"/>
        <v>259749.75</v>
      </c>
      <c r="I428" s="7"/>
      <c r="J428" s="3">
        <v>500000</v>
      </c>
      <c r="K428" s="10"/>
      <c r="L428" s="3">
        <v>700000</v>
      </c>
    </row>
    <row r="429" spans="1:12" x14ac:dyDescent="0.25">
      <c r="A429" s="1">
        <v>84908</v>
      </c>
      <c r="B429" s="1" t="s">
        <v>335</v>
      </c>
      <c r="C429" s="3">
        <v>1511.068</v>
      </c>
      <c r="D429" s="3">
        <v>14688</v>
      </c>
      <c r="E429" s="7"/>
      <c r="F429" s="3">
        <f t="shared" si="13"/>
        <v>151106.79999999999</v>
      </c>
      <c r="G429" s="7"/>
      <c r="H429" s="3">
        <f t="shared" si="14"/>
        <v>226660.2</v>
      </c>
      <c r="I429" s="7"/>
      <c r="J429" s="3">
        <v>500000</v>
      </c>
      <c r="K429" s="10"/>
      <c r="L429" s="3">
        <v>700000</v>
      </c>
    </row>
    <row r="430" spans="1:12" x14ac:dyDescent="0.25">
      <c r="A430" s="1">
        <v>14905</v>
      </c>
      <c r="B430" s="1" t="s">
        <v>44</v>
      </c>
      <c r="C430" s="3">
        <v>610.73699999999997</v>
      </c>
      <c r="D430" s="3">
        <v>5936</v>
      </c>
      <c r="E430" s="7"/>
      <c r="F430" s="3">
        <f t="shared" si="13"/>
        <v>61073.7</v>
      </c>
      <c r="G430" s="7"/>
      <c r="H430" s="3">
        <f t="shared" si="14"/>
        <v>91610.549999999988</v>
      </c>
      <c r="I430" s="7"/>
      <c r="J430" s="3">
        <v>300000</v>
      </c>
      <c r="K430" s="10"/>
      <c r="L430" s="3">
        <v>500000</v>
      </c>
    </row>
    <row r="431" spans="1:12" x14ac:dyDescent="0.25">
      <c r="A431" s="1">
        <v>5902</v>
      </c>
      <c r="B431" s="1" t="s">
        <v>18</v>
      </c>
      <c r="C431" s="3">
        <v>1079.0119999999999</v>
      </c>
      <c r="D431" s="3">
        <v>10488</v>
      </c>
      <c r="E431" s="7"/>
      <c r="F431" s="3">
        <f t="shared" si="13"/>
        <v>107901.2</v>
      </c>
      <c r="G431" s="7"/>
      <c r="H431" s="3">
        <f t="shared" si="14"/>
        <v>161851.79999999999</v>
      </c>
      <c r="I431" s="7"/>
      <c r="J431" s="3">
        <v>300000</v>
      </c>
      <c r="K431" s="10"/>
      <c r="L431" s="3">
        <v>500000</v>
      </c>
    </row>
    <row r="432" spans="1:12" x14ac:dyDescent="0.25">
      <c r="A432" s="1">
        <v>163904</v>
      </c>
      <c r="B432" s="1" t="s">
        <v>669</v>
      </c>
      <c r="C432" s="3">
        <v>1631.9649999999999</v>
      </c>
      <c r="D432" s="3">
        <v>15863</v>
      </c>
      <c r="E432" s="7"/>
      <c r="F432" s="3">
        <f t="shared" si="13"/>
        <v>163196.5</v>
      </c>
      <c r="G432" s="7"/>
      <c r="H432" s="3">
        <f t="shared" si="14"/>
        <v>244794.75</v>
      </c>
      <c r="I432" s="7"/>
      <c r="J432" s="3">
        <v>400000</v>
      </c>
      <c r="K432" s="10"/>
      <c r="L432" s="3">
        <v>600000</v>
      </c>
    </row>
    <row r="433" spans="1:12" x14ac:dyDescent="0.25">
      <c r="A433" s="1">
        <v>74907</v>
      </c>
      <c r="B433" s="1" t="s">
        <v>302</v>
      </c>
      <c r="C433" s="3">
        <v>601.23800000000006</v>
      </c>
      <c r="D433" s="3">
        <v>5844</v>
      </c>
      <c r="E433" s="7"/>
      <c r="F433" s="3">
        <f t="shared" si="13"/>
        <v>60123.8</v>
      </c>
      <c r="G433" s="7"/>
      <c r="H433" s="3">
        <f t="shared" si="14"/>
        <v>90185.700000000012</v>
      </c>
      <c r="I433" s="7"/>
      <c r="J433" s="3">
        <v>300000</v>
      </c>
      <c r="K433" s="10"/>
      <c r="L433" s="3">
        <v>500000</v>
      </c>
    </row>
    <row r="434" spans="1:12" x14ac:dyDescent="0.25">
      <c r="A434" s="1">
        <v>19902</v>
      </c>
      <c r="B434" s="1" t="s">
        <v>74</v>
      </c>
      <c r="C434" s="3">
        <v>821.31299999999999</v>
      </c>
      <c r="D434" s="3">
        <v>7983</v>
      </c>
      <c r="E434" s="7"/>
      <c r="F434" s="3">
        <f t="shared" si="13"/>
        <v>82131.3</v>
      </c>
      <c r="G434" s="7"/>
      <c r="H434" s="3">
        <f t="shared" si="14"/>
        <v>123196.95</v>
      </c>
      <c r="I434" s="7"/>
      <c r="J434" s="3">
        <v>300000</v>
      </c>
      <c r="K434" s="10"/>
      <c r="L434" s="3">
        <v>500000</v>
      </c>
    </row>
    <row r="435" spans="1:12" x14ac:dyDescent="0.25">
      <c r="A435" s="1">
        <v>101912</v>
      </c>
      <c r="B435" s="1" t="s">
        <v>408</v>
      </c>
      <c r="C435" s="3">
        <v>174358.736</v>
      </c>
      <c r="D435" s="3">
        <v>1694767</v>
      </c>
      <c r="E435" s="7"/>
      <c r="F435" s="3">
        <f t="shared" si="13"/>
        <v>17435873.600000001</v>
      </c>
      <c r="G435" s="7"/>
      <c r="H435" s="3">
        <f t="shared" si="14"/>
        <v>26153810.400000002</v>
      </c>
      <c r="I435" s="7"/>
      <c r="J435" s="3">
        <v>34871747.200000003</v>
      </c>
      <c r="K435" s="10"/>
      <c r="L435" s="3">
        <v>30900000</v>
      </c>
    </row>
    <row r="436" spans="1:12" x14ac:dyDescent="0.25">
      <c r="A436" s="1">
        <v>91905</v>
      </c>
      <c r="B436" s="1" t="s">
        <v>356</v>
      </c>
      <c r="C436" s="3">
        <v>1156.2909999999999</v>
      </c>
      <c r="D436" s="3">
        <v>11239</v>
      </c>
      <c r="E436" s="7"/>
      <c r="F436" s="3">
        <f t="shared" si="13"/>
        <v>115629.09999999999</v>
      </c>
      <c r="G436" s="7"/>
      <c r="H436" s="3">
        <f t="shared" si="14"/>
        <v>173443.65</v>
      </c>
      <c r="I436" s="7"/>
      <c r="J436" s="3">
        <v>400000</v>
      </c>
      <c r="K436" s="10"/>
      <c r="L436" s="3">
        <v>600000</v>
      </c>
    </row>
    <row r="437" spans="1:12" x14ac:dyDescent="0.25">
      <c r="A437" s="1">
        <v>19913</v>
      </c>
      <c r="B437" s="1" t="s">
        <v>84</v>
      </c>
      <c r="C437" s="3">
        <v>59.124000000000002</v>
      </c>
      <c r="D437" s="3">
        <v>575</v>
      </c>
      <c r="E437" s="7"/>
      <c r="F437" s="3">
        <f t="shared" si="13"/>
        <v>5912.4000000000005</v>
      </c>
      <c r="G437" s="7"/>
      <c r="H437" s="3">
        <f t="shared" si="14"/>
        <v>8868.6</v>
      </c>
      <c r="I437" s="7"/>
      <c r="J437" s="3">
        <v>100000</v>
      </c>
      <c r="K437" s="10"/>
      <c r="L437" s="3">
        <v>300000</v>
      </c>
    </row>
    <row r="438" spans="1:12" x14ac:dyDescent="0.25">
      <c r="A438" s="1">
        <v>109905</v>
      </c>
      <c r="B438" s="1" t="s">
        <v>84</v>
      </c>
      <c r="C438" s="3">
        <v>406.54500000000002</v>
      </c>
      <c r="D438" s="3">
        <v>3952</v>
      </c>
      <c r="E438" s="7"/>
      <c r="F438" s="3">
        <f t="shared" si="13"/>
        <v>40654.5</v>
      </c>
      <c r="G438" s="7"/>
      <c r="H438" s="3">
        <f t="shared" si="14"/>
        <v>60981.75</v>
      </c>
      <c r="I438" s="7"/>
      <c r="J438" s="3">
        <v>200000</v>
      </c>
      <c r="K438" s="10"/>
      <c r="L438" s="3">
        <v>400000</v>
      </c>
    </row>
    <row r="439" spans="1:12" x14ac:dyDescent="0.25">
      <c r="A439" s="1">
        <v>72908</v>
      </c>
      <c r="B439" s="1" t="s">
        <v>292</v>
      </c>
      <c r="C439" s="3">
        <v>282.15899999999999</v>
      </c>
      <c r="D439" s="3">
        <v>2743</v>
      </c>
      <c r="E439" s="7"/>
      <c r="F439" s="3">
        <f t="shared" si="13"/>
        <v>28215.899999999998</v>
      </c>
      <c r="G439" s="7"/>
      <c r="H439" s="3">
        <f t="shared" si="14"/>
        <v>42323.85</v>
      </c>
      <c r="I439" s="7"/>
      <c r="J439" s="3">
        <v>100000</v>
      </c>
      <c r="K439" s="10"/>
      <c r="L439" s="3">
        <v>300000</v>
      </c>
    </row>
    <row r="440" spans="1:12" x14ac:dyDescent="0.25">
      <c r="A440" s="1">
        <v>3902</v>
      </c>
      <c r="B440" s="1" t="s">
        <v>10</v>
      </c>
      <c r="C440" s="3">
        <v>2625.1880000000001</v>
      </c>
      <c r="D440" s="3">
        <v>25517</v>
      </c>
      <c r="E440" s="7"/>
      <c r="F440" s="3">
        <f t="shared" si="13"/>
        <v>262518.8</v>
      </c>
      <c r="G440" s="7"/>
      <c r="H440" s="3">
        <f t="shared" si="14"/>
        <v>393778.2</v>
      </c>
      <c r="I440" s="7"/>
      <c r="J440" s="3">
        <v>525037.6</v>
      </c>
      <c r="K440" s="10"/>
      <c r="L440" s="3">
        <v>700000</v>
      </c>
    </row>
    <row r="441" spans="1:12" x14ac:dyDescent="0.25">
      <c r="A441" s="1">
        <v>101925</v>
      </c>
      <c r="B441" s="1" t="s">
        <v>418</v>
      </c>
      <c r="C441" s="3">
        <v>3309.806</v>
      </c>
      <c r="D441" s="3">
        <v>32171</v>
      </c>
      <c r="E441" s="7"/>
      <c r="F441" s="3">
        <f t="shared" si="13"/>
        <v>330980.59999999998</v>
      </c>
      <c r="G441" s="7"/>
      <c r="H441" s="3">
        <f t="shared" si="14"/>
        <v>496470.9</v>
      </c>
      <c r="I441" s="7"/>
      <c r="J441" s="3">
        <v>661961.19999999995</v>
      </c>
      <c r="K441" s="10"/>
      <c r="L441" s="3">
        <v>700000</v>
      </c>
    </row>
    <row r="442" spans="1:12" x14ac:dyDescent="0.25">
      <c r="A442" s="1">
        <v>34903</v>
      </c>
      <c r="B442" s="1" t="s">
        <v>137</v>
      </c>
      <c r="C442" s="3">
        <v>1044.7739999999999</v>
      </c>
      <c r="D442" s="3">
        <v>10155</v>
      </c>
      <c r="E442" s="7"/>
      <c r="F442" s="3">
        <f t="shared" si="13"/>
        <v>104477.4</v>
      </c>
      <c r="G442" s="7"/>
      <c r="H442" s="3">
        <f t="shared" si="14"/>
        <v>156716.09999999998</v>
      </c>
      <c r="I442" s="7"/>
      <c r="J442" s="3">
        <v>300000</v>
      </c>
      <c r="K442" s="10"/>
      <c r="L442" s="3">
        <v>500000</v>
      </c>
    </row>
    <row r="443" spans="1:12" x14ac:dyDescent="0.25">
      <c r="A443" s="1">
        <v>146905</v>
      </c>
      <c r="B443" s="1" t="s">
        <v>609</v>
      </c>
      <c r="C443" s="3">
        <v>380.51400000000001</v>
      </c>
      <c r="D443" s="3">
        <v>3699</v>
      </c>
      <c r="E443" s="7"/>
      <c r="F443" s="3">
        <f t="shared" si="13"/>
        <v>38051.4</v>
      </c>
      <c r="G443" s="7"/>
      <c r="H443" s="3">
        <f t="shared" si="14"/>
        <v>57077.1</v>
      </c>
      <c r="I443" s="7"/>
      <c r="J443" s="3">
        <v>300000</v>
      </c>
      <c r="K443" s="10"/>
      <c r="L443" s="3">
        <v>500000</v>
      </c>
    </row>
    <row r="444" spans="1:12" x14ac:dyDescent="0.25">
      <c r="A444" s="1">
        <v>101913</v>
      </c>
      <c r="B444" s="1" t="s">
        <v>409</v>
      </c>
      <c r="C444" s="3">
        <v>44165.978999999999</v>
      </c>
      <c r="D444" s="3">
        <v>429293</v>
      </c>
      <c r="E444" s="7"/>
      <c r="F444" s="3">
        <f t="shared" si="13"/>
        <v>4416597.9000000004</v>
      </c>
      <c r="G444" s="7"/>
      <c r="H444" s="3">
        <f t="shared" si="14"/>
        <v>6624896.8499999996</v>
      </c>
      <c r="I444" s="7"/>
      <c r="J444" s="3">
        <v>8833195.8000000007</v>
      </c>
      <c r="K444" s="10"/>
      <c r="L444" s="3">
        <v>6400000</v>
      </c>
    </row>
    <row r="445" spans="1:12" x14ac:dyDescent="0.25">
      <c r="A445" s="1">
        <v>133902</v>
      </c>
      <c r="B445" s="1" t="s">
        <v>565</v>
      </c>
      <c r="C445" s="3">
        <v>183.19200000000001</v>
      </c>
      <c r="D445" s="3">
        <v>1781</v>
      </c>
      <c r="E445" s="7"/>
      <c r="F445" s="3">
        <f t="shared" si="13"/>
        <v>18319.2</v>
      </c>
      <c r="G445" s="7"/>
      <c r="H445" s="3">
        <f t="shared" si="14"/>
        <v>27478.800000000003</v>
      </c>
      <c r="I445" s="7"/>
      <c r="J445" s="3">
        <v>100000</v>
      </c>
      <c r="K445" s="10"/>
      <c r="L445" s="3">
        <v>300000</v>
      </c>
    </row>
    <row r="446" spans="1:12" x14ac:dyDescent="0.25">
      <c r="A446" s="1">
        <v>3904</v>
      </c>
      <c r="B446" s="1" t="s">
        <v>12</v>
      </c>
      <c r="C446" s="3">
        <v>1509.2249999999999</v>
      </c>
      <c r="D446" s="3">
        <v>14670</v>
      </c>
      <c r="E446" s="7"/>
      <c r="F446" s="3">
        <f t="shared" si="13"/>
        <v>150922.5</v>
      </c>
      <c r="G446" s="7"/>
      <c r="H446" s="3">
        <f t="shared" si="14"/>
        <v>226383.75</v>
      </c>
      <c r="I446" s="7"/>
      <c r="J446" s="3">
        <v>500000</v>
      </c>
      <c r="K446" s="10"/>
      <c r="L446" s="3">
        <v>700000</v>
      </c>
    </row>
    <row r="447" spans="1:12" x14ac:dyDescent="0.25">
      <c r="A447" s="1">
        <v>236902</v>
      </c>
      <c r="B447" s="1" t="s">
        <v>937</v>
      </c>
      <c r="C447" s="3">
        <v>13604.6</v>
      </c>
      <c r="D447" s="3">
        <v>132237</v>
      </c>
      <c r="E447" s="7"/>
      <c r="F447" s="3">
        <f t="shared" si="13"/>
        <v>1360460</v>
      </c>
      <c r="G447" s="7"/>
      <c r="H447" s="3">
        <f t="shared" si="14"/>
        <v>2040690</v>
      </c>
      <c r="I447" s="7"/>
      <c r="J447" s="3">
        <v>2720920</v>
      </c>
      <c r="K447" s="10"/>
      <c r="L447" s="3">
        <v>2000000</v>
      </c>
    </row>
    <row r="448" spans="1:12" x14ac:dyDescent="0.25">
      <c r="A448" s="1">
        <v>220916</v>
      </c>
      <c r="B448" s="1" t="s">
        <v>875</v>
      </c>
      <c r="C448" s="3">
        <v>21333.550999999999</v>
      </c>
      <c r="D448" s="3">
        <v>207362</v>
      </c>
      <c r="E448" s="7"/>
      <c r="F448" s="3">
        <f t="shared" si="13"/>
        <v>2133355.1</v>
      </c>
      <c r="G448" s="7"/>
      <c r="H448" s="3">
        <f t="shared" si="14"/>
        <v>3200032.65</v>
      </c>
      <c r="I448" s="7"/>
      <c r="J448" s="3">
        <v>4266710.2</v>
      </c>
      <c r="K448" s="10"/>
      <c r="L448" s="3">
        <v>3600000</v>
      </c>
    </row>
    <row r="449" spans="1:12" x14ac:dyDescent="0.25">
      <c r="A449" s="1">
        <v>246906</v>
      </c>
      <c r="B449" s="1" t="s">
        <v>971</v>
      </c>
      <c r="C449" s="3">
        <v>8392.7639999999992</v>
      </c>
      <c r="D449" s="3">
        <v>81578</v>
      </c>
      <c r="E449" s="7"/>
      <c r="F449" s="3">
        <f t="shared" si="13"/>
        <v>839276.39999999991</v>
      </c>
      <c r="G449" s="7"/>
      <c r="H449" s="3">
        <f t="shared" si="14"/>
        <v>1258914.5999999999</v>
      </c>
      <c r="I449" s="7"/>
      <c r="J449" s="3">
        <v>1678552.7999999998</v>
      </c>
      <c r="K449" s="10"/>
      <c r="L449" s="3">
        <v>1500000</v>
      </c>
    </row>
    <row r="450" spans="1:12" x14ac:dyDescent="0.25">
      <c r="A450" s="1">
        <v>152910</v>
      </c>
      <c r="B450" s="1" t="s">
        <v>628</v>
      </c>
      <c r="C450" s="3">
        <v>938.17499999999995</v>
      </c>
      <c r="D450" s="3">
        <v>9119</v>
      </c>
      <c r="E450" s="7"/>
      <c r="F450" s="3">
        <f t="shared" si="13"/>
        <v>93817.5</v>
      </c>
      <c r="G450" s="7"/>
      <c r="H450" s="3">
        <f t="shared" si="14"/>
        <v>140726.25</v>
      </c>
      <c r="I450" s="7"/>
      <c r="J450" s="3">
        <v>300000</v>
      </c>
      <c r="K450" s="10"/>
      <c r="L450" s="3">
        <v>500000</v>
      </c>
    </row>
    <row r="451" spans="1:12" x14ac:dyDescent="0.25">
      <c r="A451" s="1">
        <v>120905</v>
      </c>
      <c r="B451" s="1" t="s">
        <v>515</v>
      </c>
      <c r="C451" s="3">
        <v>1090.8119999999999</v>
      </c>
      <c r="D451" s="3">
        <v>10603</v>
      </c>
      <c r="E451" s="7"/>
      <c r="F451" s="3">
        <f t="shared" si="13"/>
        <v>109081.19999999998</v>
      </c>
      <c r="G451" s="7"/>
      <c r="H451" s="3">
        <f t="shared" si="14"/>
        <v>163621.79999999999</v>
      </c>
      <c r="I451" s="7"/>
      <c r="J451" s="3">
        <v>400000</v>
      </c>
      <c r="K451" s="10"/>
      <c r="L451" s="3">
        <v>600000</v>
      </c>
    </row>
    <row r="452" spans="1:12" x14ac:dyDescent="0.25">
      <c r="A452" s="1">
        <v>205903</v>
      </c>
      <c r="B452" s="1" t="s">
        <v>823</v>
      </c>
      <c r="C452" s="3">
        <v>1849.732</v>
      </c>
      <c r="D452" s="3">
        <v>17979</v>
      </c>
      <c r="E452" s="7"/>
      <c r="F452" s="3">
        <f t="shared" si="13"/>
        <v>184973.2</v>
      </c>
      <c r="G452" s="7"/>
      <c r="H452" s="3">
        <f t="shared" si="14"/>
        <v>277459.8</v>
      </c>
      <c r="I452" s="7"/>
      <c r="J452" s="3">
        <v>500000</v>
      </c>
      <c r="K452" s="10"/>
      <c r="L452" s="3">
        <v>700000</v>
      </c>
    </row>
    <row r="453" spans="1:12" x14ac:dyDescent="0.25">
      <c r="A453" s="1">
        <v>133904</v>
      </c>
      <c r="B453" s="1" t="s">
        <v>567</v>
      </c>
      <c r="C453" s="3">
        <v>1087.52</v>
      </c>
      <c r="D453" s="3">
        <v>10571</v>
      </c>
      <c r="E453" s="7"/>
      <c r="F453" s="3">
        <f t="shared" si="13"/>
        <v>108752</v>
      </c>
      <c r="G453" s="7"/>
      <c r="H453" s="3">
        <f t="shared" si="14"/>
        <v>163128</v>
      </c>
      <c r="I453" s="7"/>
      <c r="J453" s="3">
        <v>300000</v>
      </c>
      <c r="K453" s="10"/>
      <c r="L453" s="3">
        <v>500000</v>
      </c>
    </row>
    <row r="454" spans="1:12" x14ac:dyDescent="0.25">
      <c r="A454" s="1">
        <v>93903</v>
      </c>
      <c r="B454" s="1" t="s">
        <v>374</v>
      </c>
      <c r="C454" s="3">
        <v>511.86799999999999</v>
      </c>
      <c r="D454" s="3">
        <v>4975</v>
      </c>
      <c r="E454" s="7"/>
      <c r="F454" s="3">
        <f t="shared" si="13"/>
        <v>51186.8</v>
      </c>
      <c r="G454" s="7"/>
      <c r="H454" s="3">
        <f t="shared" si="14"/>
        <v>76780.2</v>
      </c>
      <c r="I454" s="7"/>
      <c r="J454" s="3">
        <v>200000</v>
      </c>
      <c r="K454" s="10"/>
      <c r="L454" s="3">
        <v>400000</v>
      </c>
    </row>
    <row r="455" spans="1:12" x14ac:dyDescent="0.25">
      <c r="A455" s="1">
        <v>243903</v>
      </c>
      <c r="B455" s="1" t="s">
        <v>959</v>
      </c>
      <c r="C455" s="3">
        <v>1803.9680000000001</v>
      </c>
      <c r="D455" s="3">
        <v>17535</v>
      </c>
      <c r="E455" s="7"/>
      <c r="F455" s="3">
        <f t="shared" ref="F455:F518" si="15">100*C455</f>
        <v>180396.80000000002</v>
      </c>
      <c r="G455" s="7"/>
      <c r="H455" s="3">
        <f t="shared" ref="H455:H518" si="16">150*C455</f>
        <v>270595.20000000001</v>
      </c>
      <c r="I455" s="7"/>
      <c r="J455" s="3">
        <v>400000</v>
      </c>
      <c r="K455" s="10"/>
      <c r="L455" s="3">
        <v>600000</v>
      </c>
    </row>
    <row r="456" spans="1:12" x14ac:dyDescent="0.25">
      <c r="A456" s="1">
        <v>208903</v>
      </c>
      <c r="B456" s="1" t="s">
        <v>834</v>
      </c>
      <c r="C456" s="3">
        <v>266.80599999999998</v>
      </c>
      <c r="D456" s="3">
        <v>2593</v>
      </c>
      <c r="E456" s="7"/>
      <c r="F456" s="3">
        <f t="shared" si="15"/>
        <v>26680.6</v>
      </c>
      <c r="G456" s="7"/>
      <c r="H456" s="3">
        <f t="shared" si="16"/>
        <v>40020.899999999994</v>
      </c>
      <c r="I456" s="7"/>
      <c r="J456" s="3">
        <v>100000</v>
      </c>
      <c r="K456" s="10"/>
      <c r="L456" s="3">
        <v>300000</v>
      </c>
    </row>
    <row r="457" spans="1:12" x14ac:dyDescent="0.25">
      <c r="A457" s="1">
        <v>186903</v>
      </c>
      <c r="B457" s="1" t="s">
        <v>770</v>
      </c>
      <c r="C457" s="3">
        <v>295.39800000000002</v>
      </c>
      <c r="D457" s="3">
        <v>2871</v>
      </c>
      <c r="E457" s="7"/>
      <c r="F457" s="3">
        <f t="shared" si="15"/>
        <v>29539.800000000003</v>
      </c>
      <c r="G457" s="7"/>
      <c r="H457" s="3">
        <f t="shared" si="16"/>
        <v>44309.700000000004</v>
      </c>
      <c r="I457" s="7"/>
      <c r="J457" s="3">
        <v>300000</v>
      </c>
      <c r="K457" s="10"/>
      <c r="L457" s="3">
        <v>500000</v>
      </c>
    </row>
    <row r="458" spans="1:12" x14ac:dyDescent="0.25">
      <c r="A458" s="1">
        <v>18906</v>
      </c>
      <c r="B458" s="1" t="s">
        <v>70</v>
      </c>
      <c r="C458" s="3">
        <v>123.379</v>
      </c>
      <c r="D458" s="3">
        <v>1199</v>
      </c>
      <c r="E458" s="7"/>
      <c r="F458" s="3">
        <f t="shared" si="15"/>
        <v>12337.9</v>
      </c>
      <c r="G458" s="7"/>
      <c r="H458" s="3">
        <f t="shared" si="16"/>
        <v>18506.850000000002</v>
      </c>
      <c r="I458" s="7"/>
      <c r="J458" s="3">
        <v>100000</v>
      </c>
      <c r="K458" s="10"/>
      <c r="L458" s="3">
        <v>300000</v>
      </c>
    </row>
    <row r="459" spans="1:12" x14ac:dyDescent="0.25">
      <c r="A459" s="1">
        <v>118902</v>
      </c>
      <c r="B459" s="1" t="s">
        <v>509</v>
      </c>
      <c r="C459" s="3">
        <v>290.69400000000002</v>
      </c>
      <c r="D459" s="3">
        <v>2826</v>
      </c>
      <c r="E459" s="7"/>
      <c r="F459" s="3">
        <f t="shared" si="15"/>
        <v>29069.4</v>
      </c>
      <c r="G459" s="7"/>
      <c r="H459" s="3">
        <f t="shared" si="16"/>
        <v>43604.100000000006</v>
      </c>
      <c r="I459" s="7"/>
      <c r="J459" s="3">
        <v>200000</v>
      </c>
      <c r="K459" s="10"/>
      <c r="L459" s="3">
        <v>400000</v>
      </c>
    </row>
    <row r="460" spans="1:12" x14ac:dyDescent="0.25">
      <c r="A460" s="1">
        <v>57912</v>
      </c>
      <c r="B460" s="1" t="s">
        <v>221</v>
      </c>
      <c r="C460" s="3">
        <v>29049.374</v>
      </c>
      <c r="D460" s="3">
        <v>282360</v>
      </c>
      <c r="E460" s="7"/>
      <c r="F460" s="3">
        <f t="shared" si="15"/>
        <v>2904937.4</v>
      </c>
      <c r="G460" s="7"/>
      <c r="H460" s="3">
        <f t="shared" si="16"/>
        <v>4357406.0999999996</v>
      </c>
      <c r="I460" s="7"/>
      <c r="J460" s="3">
        <v>5809874.7999999998</v>
      </c>
      <c r="K460" s="10"/>
      <c r="L460" s="3">
        <v>4600000</v>
      </c>
    </row>
    <row r="461" spans="1:12" x14ac:dyDescent="0.25">
      <c r="A461" s="1">
        <v>70907</v>
      </c>
      <c r="B461" s="1" t="s">
        <v>272</v>
      </c>
      <c r="C461" s="3">
        <v>589.77700000000004</v>
      </c>
      <c r="D461" s="3">
        <v>5733</v>
      </c>
      <c r="E461" s="7"/>
      <c r="F461" s="3">
        <f t="shared" si="15"/>
        <v>58977.700000000004</v>
      </c>
      <c r="G461" s="7"/>
      <c r="H461" s="3">
        <f t="shared" si="16"/>
        <v>88466.55</v>
      </c>
      <c r="I461" s="7"/>
      <c r="J461" s="3">
        <v>200000</v>
      </c>
      <c r="K461" s="10"/>
      <c r="L461" s="3">
        <v>400000</v>
      </c>
    </row>
    <row r="462" spans="1:12" x14ac:dyDescent="0.25">
      <c r="A462" s="1">
        <v>109907</v>
      </c>
      <c r="B462" s="1" t="s">
        <v>461</v>
      </c>
      <c r="C462" s="3">
        <v>582.86599999999999</v>
      </c>
      <c r="D462" s="3">
        <v>5665</v>
      </c>
      <c r="E462" s="7"/>
      <c r="F462" s="3">
        <f t="shared" si="15"/>
        <v>58286.6</v>
      </c>
      <c r="G462" s="7"/>
      <c r="H462" s="3">
        <f t="shared" si="16"/>
        <v>87429.9</v>
      </c>
      <c r="I462" s="7"/>
      <c r="J462" s="3">
        <v>300000</v>
      </c>
      <c r="K462" s="10"/>
      <c r="L462" s="3">
        <v>500000</v>
      </c>
    </row>
    <row r="463" spans="1:12" x14ac:dyDescent="0.25">
      <c r="A463" s="1">
        <v>119902</v>
      </c>
      <c r="B463" s="1" t="s">
        <v>511</v>
      </c>
      <c r="C463" s="3">
        <v>999.69</v>
      </c>
      <c r="D463" s="3">
        <v>9717</v>
      </c>
      <c r="E463" s="7"/>
      <c r="F463" s="3">
        <f t="shared" si="15"/>
        <v>99969</v>
      </c>
      <c r="G463" s="7"/>
      <c r="H463" s="3">
        <f t="shared" si="16"/>
        <v>149953.5</v>
      </c>
      <c r="I463" s="7"/>
      <c r="J463" s="3">
        <v>300000</v>
      </c>
      <c r="K463" s="10"/>
      <c r="L463" s="3">
        <v>500000</v>
      </c>
    </row>
    <row r="464" spans="1:12" x14ac:dyDescent="0.25">
      <c r="A464" s="1">
        <v>37904</v>
      </c>
      <c r="B464" s="1" t="s">
        <v>149</v>
      </c>
      <c r="C464" s="3">
        <v>4376.2070000000003</v>
      </c>
      <c r="D464" s="3">
        <v>42537</v>
      </c>
      <c r="E464" s="7"/>
      <c r="F464" s="3">
        <f t="shared" si="15"/>
        <v>437620.7</v>
      </c>
      <c r="G464" s="7"/>
      <c r="H464" s="3">
        <f t="shared" si="16"/>
        <v>656431.05000000005</v>
      </c>
      <c r="I464" s="7"/>
      <c r="J464" s="3">
        <v>900000</v>
      </c>
      <c r="K464" s="10"/>
      <c r="L464" s="3">
        <v>1100000</v>
      </c>
    </row>
    <row r="465" spans="1:12" x14ac:dyDescent="0.25">
      <c r="A465" s="1">
        <v>246907</v>
      </c>
      <c r="B465" s="1" t="s">
        <v>972</v>
      </c>
      <c r="C465" s="3">
        <v>2667.8049999999998</v>
      </c>
      <c r="D465" s="3">
        <v>25931</v>
      </c>
      <c r="E465" s="7"/>
      <c r="F465" s="3">
        <f t="shared" si="15"/>
        <v>266780.5</v>
      </c>
      <c r="G465" s="7"/>
      <c r="H465" s="3">
        <f t="shared" si="16"/>
        <v>400170.75</v>
      </c>
      <c r="I465" s="7"/>
      <c r="J465" s="3">
        <v>533561</v>
      </c>
      <c r="K465" s="10"/>
      <c r="L465" s="3">
        <v>700000</v>
      </c>
    </row>
    <row r="466" spans="1:12" x14ac:dyDescent="0.25">
      <c r="A466" s="1">
        <v>121904</v>
      </c>
      <c r="B466" s="1" t="s">
        <v>518</v>
      </c>
      <c r="C466" s="3">
        <v>1984.104</v>
      </c>
      <c r="D466" s="3">
        <v>19285</v>
      </c>
      <c r="E466" s="7"/>
      <c r="F466" s="3">
        <f t="shared" si="15"/>
        <v>198410.4</v>
      </c>
      <c r="G466" s="7"/>
      <c r="H466" s="3">
        <f t="shared" si="16"/>
        <v>297615.60000000003</v>
      </c>
      <c r="I466" s="7"/>
      <c r="J466" s="3">
        <v>400000</v>
      </c>
      <c r="K466" s="10"/>
      <c r="L466" s="3">
        <v>600000</v>
      </c>
    </row>
    <row r="467" spans="1:12" x14ac:dyDescent="0.25">
      <c r="A467" s="1">
        <v>132902</v>
      </c>
      <c r="B467" s="1" t="s">
        <v>563</v>
      </c>
      <c r="C467" s="3">
        <v>159.86799999999999</v>
      </c>
      <c r="D467" s="3">
        <v>1554</v>
      </c>
      <c r="E467" s="7"/>
      <c r="F467" s="3">
        <f t="shared" si="15"/>
        <v>15986.8</v>
      </c>
      <c r="G467" s="7"/>
      <c r="H467" s="3">
        <f t="shared" si="16"/>
        <v>23980.2</v>
      </c>
      <c r="I467" s="7"/>
      <c r="J467" s="3">
        <v>100000</v>
      </c>
      <c r="K467" s="10"/>
      <c r="L467" s="3">
        <v>300000</v>
      </c>
    </row>
    <row r="468" spans="1:12" x14ac:dyDescent="0.25">
      <c r="A468" s="1">
        <v>155901</v>
      </c>
      <c r="B468" s="1" t="s">
        <v>635</v>
      </c>
      <c r="C468" s="3">
        <v>1044.6969999999999</v>
      </c>
      <c r="D468" s="3">
        <v>10154</v>
      </c>
      <c r="E468" s="7"/>
      <c r="F468" s="3">
        <f t="shared" si="15"/>
        <v>104469.69999999998</v>
      </c>
      <c r="G468" s="7"/>
      <c r="H468" s="3">
        <f t="shared" si="16"/>
        <v>156704.54999999999</v>
      </c>
      <c r="I468" s="7"/>
      <c r="J468" s="3">
        <v>400000</v>
      </c>
      <c r="K468" s="10"/>
      <c r="L468" s="3">
        <v>600000</v>
      </c>
    </row>
    <row r="469" spans="1:12" x14ac:dyDescent="0.25">
      <c r="A469" s="1">
        <v>124901</v>
      </c>
      <c r="B469" s="1" t="s">
        <v>529</v>
      </c>
      <c r="C469" s="3">
        <v>986.70899999999995</v>
      </c>
      <c r="D469" s="3">
        <v>9591</v>
      </c>
      <c r="E469" s="7"/>
      <c r="F469" s="3">
        <f t="shared" si="15"/>
        <v>98670.9</v>
      </c>
      <c r="G469" s="7"/>
      <c r="H469" s="3">
        <f t="shared" si="16"/>
        <v>148006.35</v>
      </c>
      <c r="I469" s="7"/>
      <c r="J469" s="3">
        <v>300000</v>
      </c>
      <c r="K469" s="10"/>
      <c r="L469" s="3">
        <v>500000</v>
      </c>
    </row>
    <row r="470" spans="1:12" x14ac:dyDescent="0.25">
      <c r="A470" s="1">
        <v>221911</v>
      </c>
      <c r="B470" s="1" t="s">
        <v>883</v>
      </c>
      <c r="C470" s="3">
        <v>1496.8920000000001</v>
      </c>
      <c r="D470" s="3">
        <v>14550</v>
      </c>
      <c r="E470" s="7"/>
      <c r="F470" s="3">
        <f t="shared" si="15"/>
        <v>149689.20000000001</v>
      </c>
      <c r="G470" s="7"/>
      <c r="H470" s="3">
        <f t="shared" si="16"/>
        <v>224533.80000000002</v>
      </c>
      <c r="I470" s="7"/>
      <c r="J470" s="3">
        <v>400000</v>
      </c>
      <c r="K470" s="10"/>
      <c r="L470" s="3">
        <v>600000</v>
      </c>
    </row>
    <row r="471" spans="1:12" x14ac:dyDescent="0.25">
      <c r="A471" s="1">
        <v>210902</v>
      </c>
      <c r="B471" s="1" t="s">
        <v>838</v>
      </c>
      <c r="C471" s="3">
        <v>623.68799999999999</v>
      </c>
      <c r="D471" s="3">
        <v>6062</v>
      </c>
      <c r="E471" s="7"/>
      <c r="F471" s="3">
        <f t="shared" si="15"/>
        <v>62368.799999999996</v>
      </c>
      <c r="G471" s="7"/>
      <c r="H471" s="3">
        <f t="shared" si="16"/>
        <v>93553.2</v>
      </c>
      <c r="I471" s="7"/>
      <c r="J471" s="3">
        <v>300000</v>
      </c>
      <c r="K471" s="10"/>
      <c r="L471" s="3">
        <v>500000</v>
      </c>
    </row>
    <row r="472" spans="1:12" x14ac:dyDescent="0.25">
      <c r="A472" s="1">
        <v>16901</v>
      </c>
      <c r="B472" s="1" t="s">
        <v>62</v>
      </c>
      <c r="C472" s="3">
        <v>654.81799999999998</v>
      </c>
      <c r="D472" s="3">
        <v>6365</v>
      </c>
      <c r="E472" s="7"/>
      <c r="F472" s="3">
        <f t="shared" si="15"/>
        <v>65481.799999999996</v>
      </c>
      <c r="G472" s="7"/>
      <c r="H472" s="3">
        <f t="shared" si="16"/>
        <v>98222.7</v>
      </c>
      <c r="I472" s="7"/>
      <c r="J472" s="3">
        <v>300000</v>
      </c>
      <c r="K472" s="10"/>
      <c r="L472" s="3">
        <v>500000</v>
      </c>
    </row>
    <row r="473" spans="1:12" x14ac:dyDescent="0.25">
      <c r="A473" s="1">
        <v>50909</v>
      </c>
      <c r="B473" s="1" t="s">
        <v>202</v>
      </c>
      <c r="C473" s="3">
        <v>310.74599999999998</v>
      </c>
      <c r="D473" s="3">
        <v>3020</v>
      </c>
      <c r="E473" s="7"/>
      <c r="F473" s="3">
        <f t="shared" si="15"/>
        <v>31074.6</v>
      </c>
      <c r="G473" s="7"/>
      <c r="H473" s="3">
        <f t="shared" si="16"/>
        <v>46611.899999999994</v>
      </c>
      <c r="I473" s="7"/>
      <c r="J473" s="3">
        <v>100000</v>
      </c>
      <c r="K473" s="10"/>
      <c r="L473" s="3">
        <v>300000</v>
      </c>
    </row>
    <row r="474" spans="1:12" x14ac:dyDescent="0.25">
      <c r="A474" s="1">
        <v>126905</v>
      </c>
      <c r="B474" s="1" t="s">
        <v>539</v>
      </c>
      <c r="C474" s="3">
        <v>5509.6130000000003</v>
      </c>
      <c r="D474" s="3">
        <v>53553</v>
      </c>
      <c r="E474" s="7"/>
      <c r="F474" s="3">
        <f t="shared" si="15"/>
        <v>550961.30000000005</v>
      </c>
      <c r="G474" s="7"/>
      <c r="H474" s="3">
        <f t="shared" si="16"/>
        <v>826441.95000000007</v>
      </c>
      <c r="I474" s="7"/>
      <c r="J474" s="3">
        <v>1101922.6000000001</v>
      </c>
      <c r="K474" s="10"/>
      <c r="L474" s="3">
        <v>1300000</v>
      </c>
    </row>
    <row r="475" spans="1:12" x14ac:dyDescent="0.25">
      <c r="A475" s="1">
        <v>7902</v>
      </c>
      <c r="B475" s="1" t="s">
        <v>22</v>
      </c>
      <c r="C475" s="3">
        <v>1449.8130000000001</v>
      </c>
      <c r="D475" s="3">
        <v>14092</v>
      </c>
      <c r="E475" s="7"/>
      <c r="F475" s="3">
        <f t="shared" si="15"/>
        <v>144981.30000000002</v>
      </c>
      <c r="G475" s="7"/>
      <c r="H475" s="3">
        <f t="shared" si="16"/>
        <v>217471.95</v>
      </c>
      <c r="I475" s="7"/>
      <c r="J475" s="3">
        <v>700000</v>
      </c>
      <c r="K475" s="10"/>
      <c r="L475" s="3">
        <v>900000</v>
      </c>
    </row>
    <row r="476" spans="1:12" x14ac:dyDescent="0.25">
      <c r="A476" s="1">
        <v>15916</v>
      </c>
      <c r="B476" s="1" t="s">
        <v>60</v>
      </c>
      <c r="C476" s="3">
        <v>21686.823</v>
      </c>
      <c r="D476" s="3">
        <v>210796</v>
      </c>
      <c r="E476" s="7"/>
      <c r="F476" s="3">
        <f t="shared" si="15"/>
        <v>2168682.2999999998</v>
      </c>
      <c r="G476" s="7"/>
      <c r="H476" s="3">
        <f t="shared" si="16"/>
        <v>3253023.45</v>
      </c>
      <c r="I476" s="7"/>
      <c r="J476" s="3">
        <v>4337364.5999999996</v>
      </c>
      <c r="K476" s="10"/>
      <c r="L476" s="3">
        <v>4000000</v>
      </c>
    </row>
    <row r="477" spans="1:12" x14ac:dyDescent="0.25">
      <c r="A477" s="1">
        <v>134901</v>
      </c>
      <c r="B477" s="1" t="s">
        <v>569</v>
      </c>
      <c r="C477" s="3">
        <v>564.81100000000004</v>
      </c>
      <c r="D477" s="3">
        <v>5490</v>
      </c>
      <c r="E477" s="7"/>
      <c r="F477" s="3">
        <f t="shared" si="15"/>
        <v>56481.100000000006</v>
      </c>
      <c r="G477" s="7"/>
      <c r="H477" s="3">
        <f t="shared" si="16"/>
        <v>84721.650000000009</v>
      </c>
      <c r="I477" s="7"/>
      <c r="J477" s="3">
        <v>300000</v>
      </c>
      <c r="K477" s="10"/>
      <c r="L477" s="3">
        <v>500000</v>
      </c>
    </row>
    <row r="478" spans="1:12" x14ac:dyDescent="0.25">
      <c r="A478" s="1">
        <v>102901</v>
      </c>
      <c r="B478" s="1" t="s">
        <v>419</v>
      </c>
      <c r="C478" s="3">
        <v>118.29</v>
      </c>
      <c r="D478" s="3">
        <v>1150</v>
      </c>
      <c r="E478" s="7"/>
      <c r="F478" s="3">
        <f t="shared" si="15"/>
        <v>11829</v>
      </c>
      <c r="G478" s="7"/>
      <c r="H478" s="3">
        <f t="shared" si="16"/>
        <v>17743.5</v>
      </c>
      <c r="I478" s="7"/>
      <c r="J478" s="3">
        <v>100000</v>
      </c>
      <c r="K478" s="10"/>
      <c r="L478" s="3">
        <v>300000</v>
      </c>
    </row>
    <row r="479" spans="1:12" x14ac:dyDescent="0.25">
      <c r="A479" s="1">
        <v>128901</v>
      </c>
      <c r="B479" s="1" t="s">
        <v>549</v>
      </c>
      <c r="C479" s="3">
        <v>948.77099999999996</v>
      </c>
      <c r="D479" s="3">
        <v>9222</v>
      </c>
      <c r="E479" s="7"/>
      <c r="F479" s="3">
        <f t="shared" si="15"/>
        <v>94877.099999999991</v>
      </c>
      <c r="G479" s="7"/>
      <c r="H479" s="3">
        <f t="shared" si="16"/>
        <v>142315.65</v>
      </c>
      <c r="I479" s="7"/>
      <c r="J479" s="3">
        <v>400000</v>
      </c>
      <c r="K479" s="10"/>
      <c r="L479" s="3">
        <v>600000</v>
      </c>
    </row>
    <row r="480" spans="1:12" x14ac:dyDescent="0.25">
      <c r="A480" s="1">
        <v>101914</v>
      </c>
      <c r="B480" s="1" t="s">
        <v>410</v>
      </c>
      <c r="C480" s="3">
        <v>83530.296000000002</v>
      </c>
      <c r="D480" s="3">
        <v>811914</v>
      </c>
      <c r="E480" s="7"/>
      <c r="F480" s="3">
        <f t="shared" si="15"/>
        <v>8353029.6000000006</v>
      </c>
      <c r="G480" s="7"/>
      <c r="H480" s="3">
        <f t="shared" si="16"/>
        <v>12529544.4</v>
      </c>
      <c r="I480" s="7"/>
      <c r="J480" s="3">
        <v>16706059.200000001</v>
      </c>
      <c r="K480" s="10"/>
      <c r="L480" s="3">
        <v>10400000</v>
      </c>
    </row>
    <row r="481" spans="1:12" x14ac:dyDescent="0.25">
      <c r="A481" s="1">
        <v>129903</v>
      </c>
      <c r="B481" s="1" t="s">
        <v>555</v>
      </c>
      <c r="C481" s="3">
        <v>3807.471</v>
      </c>
      <c r="D481" s="3">
        <v>37009</v>
      </c>
      <c r="E481" s="7"/>
      <c r="F481" s="3">
        <f t="shared" si="15"/>
        <v>380747.1</v>
      </c>
      <c r="G481" s="7"/>
      <c r="H481" s="3">
        <f t="shared" si="16"/>
        <v>571120.65</v>
      </c>
      <c r="I481" s="7"/>
      <c r="J481" s="3">
        <v>800000</v>
      </c>
      <c r="K481" s="10"/>
      <c r="L481" s="3">
        <v>1000000</v>
      </c>
    </row>
    <row r="482" spans="1:12" x14ac:dyDescent="0.25">
      <c r="A482" s="1">
        <v>126906</v>
      </c>
      <c r="B482" s="1" t="s">
        <v>540</v>
      </c>
      <c r="C482" s="3">
        <v>942.04499999999996</v>
      </c>
      <c r="D482" s="3">
        <v>9157</v>
      </c>
      <c r="E482" s="7"/>
      <c r="F482" s="3">
        <f t="shared" si="15"/>
        <v>94204.5</v>
      </c>
      <c r="G482" s="7"/>
      <c r="H482" s="3">
        <f t="shared" si="16"/>
        <v>141306.75</v>
      </c>
      <c r="I482" s="7"/>
      <c r="J482" s="3">
        <v>500000</v>
      </c>
      <c r="K482" s="10"/>
      <c r="L482" s="3">
        <v>700000</v>
      </c>
    </row>
    <row r="483" spans="1:12" x14ac:dyDescent="0.25">
      <c r="A483" s="1">
        <v>220907</v>
      </c>
      <c r="B483" s="1" t="s">
        <v>869</v>
      </c>
      <c r="C483" s="3">
        <v>32015.626</v>
      </c>
      <c r="D483" s="3">
        <v>311192</v>
      </c>
      <c r="E483" s="7"/>
      <c r="F483" s="3">
        <f t="shared" si="15"/>
        <v>3201562.6</v>
      </c>
      <c r="G483" s="7"/>
      <c r="H483" s="3">
        <f t="shared" si="16"/>
        <v>4802343.9000000004</v>
      </c>
      <c r="I483" s="7"/>
      <c r="J483" s="3">
        <v>6403125.2000000002</v>
      </c>
      <c r="K483" s="10"/>
      <c r="L483" s="3">
        <v>5300000</v>
      </c>
    </row>
    <row r="484" spans="1:12" x14ac:dyDescent="0.25">
      <c r="A484" s="1">
        <v>242905</v>
      </c>
      <c r="B484" s="1" t="s">
        <v>955</v>
      </c>
      <c r="C484" s="3">
        <v>126.801</v>
      </c>
      <c r="D484" s="3">
        <v>1233</v>
      </c>
      <c r="E484" s="7"/>
      <c r="F484" s="3">
        <f t="shared" si="15"/>
        <v>12680.1</v>
      </c>
      <c r="G484" s="7"/>
      <c r="H484" s="3">
        <f t="shared" si="16"/>
        <v>19020.150000000001</v>
      </c>
      <c r="I484" s="7"/>
      <c r="J484" s="3">
        <v>100000</v>
      </c>
      <c r="K484" s="10"/>
      <c r="L484" s="3">
        <v>300000</v>
      </c>
    </row>
    <row r="485" spans="1:12" x14ac:dyDescent="0.25">
      <c r="A485" s="1">
        <v>129904</v>
      </c>
      <c r="B485" s="1" t="s">
        <v>556</v>
      </c>
      <c r="C485" s="3">
        <v>1552.12</v>
      </c>
      <c r="D485" s="3">
        <v>15087</v>
      </c>
      <c r="E485" s="7"/>
      <c r="F485" s="3">
        <f t="shared" si="15"/>
        <v>155212</v>
      </c>
      <c r="G485" s="7"/>
      <c r="H485" s="3">
        <f t="shared" si="16"/>
        <v>232817.99999999997</v>
      </c>
      <c r="I485" s="7"/>
      <c r="J485" s="3">
        <v>500000</v>
      </c>
      <c r="K485" s="10"/>
      <c r="L485" s="3">
        <v>700000</v>
      </c>
    </row>
    <row r="486" spans="1:12" x14ac:dyDescent="0.25">
      <c r="A486" s="1">
        <v>131001</v>
      </c>
      <c r="B486" s="1" t="s">
        <v>562</v>
      </c>
      <c r="C486" s="3">
        <v>81.84</v>
      </c>
      <c r="D486" s="3">
        <v>795</v>
      </c>
      <c r="E486" s="7"/>
      <c r="F486" s="3">
        <f t="shared" si="15"/>
        <v>8184</v>
      </c>
      <c r="G486" s="7"/>
      <c r="H486" s="3">
        <f t="shared" si="16"/>
        <v>12276</v>
      </c>
      <c r="I486" s="7"/>
      <c r="J486" s="3">
        <v>100000</v>
      </c>
      <c r="K486" s="10"/>
      <c r="L486" s="3">
        <v>300000</v>
      </c>
    </row>
    <row r="487" spans="1:12" x14ac:dyDescent="0.25">
      <c r="A487" s="1">
        <v>128902</v>
      </c>
      <c r="B487" s="1" t="s">
        <v>550</v>
      </c>
      <c r="C487" s="3">
        <v>651.79200000000003</v>
      </c>
      <c r="D487" s="3">
        <v>6335</v>
      </c>
      <c r="E487" s="7"/>
      <c r="F487" s="3">
        <f t="shared" si="15"/>
        <v>65179.200000000004</v>
      </c>
      <c r="G487" s="7"/>
      <c r="H487" s="3">
        <f t="shared" si="16"/>
        <v>97768.8</v>
      </c>
      <c r="I487" s="7"/>
      <c r="J487" s="3">
        <v>300000</v>
      </c>
      <c r="K487" s="10"/>
      <c r="L487" s="3">
        <v>500000</v>
      </c>
    </row>
    <row r="488" spans="1:12" x14ac:dyDescent="0.25">
      <c r="A488" s="1">
        <v>113906</v>
      </c>
      <c r="B488" s="1" t="s">
        <v>488</v>
      </c>
      <c r="C488" s="3">
        <v>222.53200000000001</v>
      </c>
      <c r="D488" s="3">
        <v>2163</v>
      </c>
      <c r="E488" s="7"/>
      <c r="F488" s="3">
        <f t="shared" si="15"/>
        <v>22253.200000000001</v>
      </c>
      <c r="G488" s="7"/>
      <c r="H488" s="3">
        <f t="shared" si="16"/>
        <v>33379.800000000003</v>
      </c>
      <c r="I488" s="7"/>
      <c r="J488" s="3">
        <v>100000</v>
      </c>
      <c r="K488" s="10"/>
      <c r="L488" s="3">
        <v>300000</v>
      </c>
    </row>
    <row r="489" spans="1:12" x14ac:dyDescent="0.25">
      <c r="A489" s="1">
        <v>220914</v>
      </c>
      <c r="B489" s="1" t="s">
        <v>873</v>
      </c>
      <c r="C489" s="3">
        <v>2669.0540000000001</v>
      </c>
      <c r="D489" s="3">
        <v>25943</v>
      </c>
      <c r="E489" s="7"/>
      <c r="F489" s="3">
        <f t="shared" si="15"/>
        <v>266905.40000000002</v>
      </c>
      <c r="G489" s="7"/>
      <c r="H489" s="3">
        <f t="shared" si="16"/>
        <v>400358.10000000003</v>
      </c>
      <c r="I489" s="7"/>
      <c r="J489" s="3">
        <v>600000</v>
      </c>
      <c r="K489" s="10"/>
      <c r="L489" s="3">
        <v>800000</v>
      </c>
    </row>
    <row r="490" spans="1:12" x14ac:dyDescent="0.25">
      <c r="A490" s="1">
        <v>175907</v>
      </c>
      <c r="B490" s="1" t="s">
        <v>716</v>
      </c>
      <c r="C490" s="3">
        <v>506.52300000000002</v>
      </c>
      <c r="D490" s="3">
        <v>4923</v>
      </c>
      <c r="E490" s="7"/>
      <c r="F490" s="3">
        <f t="shared" si="15"/>
        <v>50652.3</v>
      </c>
      <c r="G490" s="7"/>
      <c r="H490" s="3">
        <f t="shared" si="16"/>
        <v>75978.45</v>
      </c>
      <c r="I490" s="7"/>
      <c r="J490" s="3">
        <v>101304.6</v>
      </c>
      <c r="K490" s="10"/>
      <c r="L490" s="3">
        <v>300000</v>
      </c>
    </row>
    <row r="491" spans="1:12" x14ac:dyDescent="0.25">
      <c r="A491" s="1">
        <v>248901</v>
      </c>
      <c r="B491" s="1" t="s">
        <v>983</v>
      </c>
      <c r="C491" s="3">
        <v>1139.7539999999999</v>
      </c>
      <c r="D491" s="3">
        <v>11078</v>
      </c>
      <c r="E491" s="7"/>
      <c r="F491" s="3">
        <f t="shared" si="15"/>
        <v>113975.4</v>
      </c>
      <c r="G491" s="7"/>
      <c r="H491" s="3">
        <f t="shared" si="16"/>
        <v>170963.09999999998</v>
      </c>
      <c r="I491" s="7"/>
      <c r="J491" s="3">
        <v>300000</v>
      </c>
      <c r="K491" s="10"/>
      <c r="L491" s="3">
        <v>500000</v>
      </c>
    </row>
    <row r="492" spans="1:12" x14ac:dyDescent="0.25">
      <c r="A492" s="1">
        <v>133903</v>
      </c>
      <c r="B492" s="1" t="s">
        <v>566</v>
      </c>
      <c r="C492" s="3">
        <v>4459.6120000000001</v>
      </c>
      <c r="D492" s="3">
        <v>43347</v>
      </c>
      <c r="E492" s="7"/>
      <c r="F492" s="3">
        <f t="shared" si="15"/>
        <v>445961.2</v>
      </c>
      <c r="G492" s="7"/>
      <c r="H492" s="3">
        <f t="shared" si="16"/>
        <v>668941.80000000005</v>
      </c>
      <c r="I492" s="7"/>
      <c r="J492" s="3">
        <v>900000</v>
      </c>
      <c r="K492" s="10"/>
      <c r="L492" s="3">
        <v>1100000</v>
      </c>
    </row>
    <row r="493" spans="1:12" x14ac:dyDescent="0.25">
      <c r="A493" s="1">
        <v>92902</v>
      </c>
      <c r="B493" s="1" t="s">
        <v>367</v>
      </c>
      <c r="C493" s="3">
        <v>3617.1060000000002</v>
      </c>
      <c r="D493" s="3">
        <v>35158</v>
      </c>
      <c r="E493" s="7"/>
      <c r="F493" s="3">
        <f t="shared" si="15"/>
        <v>361710.60000000003</v>
      </c>
      <c r="G493" s="7"/>
      <c r="H493" s="3">
        <f t="shared" si="16"/>
        <v>542565.9</v>
      </c>
      <c r="I493" s="7"/>
      <c r="J493" s="3">
        <v>723421.20000000007</v>
      </c>
      <c r="K493" s="10"/>
      <c r="L493" s="3">
        <v>700000</v>
      </c>
    </row>
    <row r="494" spans="1:12" x14ac:dyDescent="0.25">
      <c r="A494" s="1">
        <v>14906</v>
      </c>
      <c r="B494" s="1" t="s">
        <v>45</v>
      </c>
      <c r="C494" s="3">
        <v>39241.862999999998</v>
      </c>
      <c r="D494" s="3">
        <v>381431</v>
      </c>
      <c r="E494" s="7"/>
      <c r="F494" s="3">
        <f t="shared" si="15"/>
        <v>3924186.3</v>
      </c>
      <c r="G494" s="7"/>
      <c r="H494" s="3">
        <f t="shared" si="16"/>
        <v>5886279.4499999993</v>
      </c>
      <c r="I494" s="7"/>
      <c r="J494" s="3">
        <v>7848372.5999999996</v>
      </c>
      <c r="K494" s="10"/>
      <c r="L494" s="3">
        <v>6200000</v>
      </c>
    </row>
    <row r="495" spans="1:12" x14ac:dyDescent="0.25">
      <c r="A495" s="1">
        <v>137901</v>
      </c>
      <c r="B495" s="1" t="s">
        <v>572</v>
      </c>
      <c r="C495" s="3">
        <v>2425.36</v>
      </c>
      <c r="D495" s="3">
        <v>23574</v>
      </c>
      <c r="E495" s="7"/>
      <c r="F495" s="3">
        <f t="shared" si="15"/>
        <v>242536</v>
      </c>
      <c r="G495" s="7"/>
      <c r="H495" s="3">
        <f t="shared" si="16"/>
        <v>363804</v>
      </c>
      <c r="I495" s="7"/>
      <c r="J495" s="3">
        <v>500000</v>
      </c>
      <c r="K495" s="10"/>
      <c r="L495" s="3">
        <v>700000</v>
      </c>
    </row>
    <row r="496" spans="1:12" x14ac:dyDescent="0.25">
      <c r="A496" s="1">
        <v>121905</v>
      </c>
      <c r="B496" s="1" t="s">
        <v>519</v>
      </c>
      <c r="C496" s="3">
        <v>1337.14</v>
      </c>
      <c r="D496" s="3">
        <v>12997</v>
      </c>
      <c r="E496" s="7"/>
      <c r="F496" s="3">
        <f t="shared" si="15"/>
        <v>133714</v>
      </c>
      <c r="G496" s="7"/>
      <c r="H496" s="3">
        <f t="shared" si="16"/>
        <v>200571.00000000003</v>
      </c>
      <c r="I496" s="7"/>
      <c r="J496" s="3">
        <v>300000</v>
      </c>
      <c r="K496" s="10"/>
      <c r="L496" s="3">
        <v>500000</v>
      </c>
    </row>
    <row r="497" spans="1:12" x14ac:dyDescent="0.25">
      <c r="A497" s="1">
        <v>101915</v>
      </c>
      <c r="B497" s="1" t="s">
        <v>411</v>
      </c>
      <c r="C497" s="3">
        <v>49005.864000000001</v>
      </c>
      <c r="D497" s="3">
        <v>476337</v>
      </c>
      <c r="E497" s="7"/>
      <c r="F497" s="3">
        <f t="shared" si="15"/>
        <v>4900586.4000000004</v>
      </c>
      <c r="G497" s="7"/>
      <c r="H497" s="3">
        <f t="shared" si="16"/>
        <v>7350879.6000000006</v>
      </c>
      <c r="I497" s="7"/>
      <c r="J497" s="3">
        <v>9801172.8000000007</v>
      </c>
      <c r="K497" s="10"/>
      <c r="L497" s="3">
        <v>6900000</v>
      </c>
    </row>
    <row r="498" spans="1:12" x14ac:dyDescent="0.25">
      <c r="A498" s="1">
        <v>58905</v>
      </c>
      <c r="B498" s="1" t="s">
        <v>228</v>
      </c>
      <c r="C498" s="3">
        <v>234.84899999999999</v>
      </c>
      <c r="D498" s="3">
        <v>2283</v>
      </c>
      <c r="E498" s="7"/>
      <c r="F498" s="3">
        <f t="shared" si="15"/>
        <v>23484.899999999998</v>
      </c>
      <c r="G498" s="7"/>
      <c r="H498" s="3">
        <f t="shared" si="16"/>
        <v>35227.35</v>
      </c>
      <c r="I498" s="7"/>
      <c r="J498" s="3">
        <v>100000</v>
      </c>
      <c r="K498" s="10"/>
      <c r="L498" s="3">
        <v>300000</v>
      </c>
    </row>
    <row r="499" spans="1:12" x14ac:dyDescent="0.25">
      <c r="A499" s="1">
        <v>232901</v>
      </c>
      <c r="B499" s="1" t="s">
        <v>921</v>
      </c>
      <c r="C499" s="3">
        <v>364.44</v>
      </c>
      <c r="D499" s="3">
        <v>3542</v>
      </c>
      <c r="E499" s="7"/>
      <c r="F499" s="3">
        <f t="shared" si="15"/>
        <v>36444</v>
      </c>
      <c r="G499" s="7"/>
      <c r="H499" s="3">
        <f t="shared" si="16"/>
        <v>54666</v>
      </c>
      <c r="I499" s="7"/>
      <c r="J499" s="3">
        <v>100000</v>
      </c>
      <c r="K499" s="10"/>
      <c r="L499" s="3">
        <v>300000</v>
      </c>
    </row>
    <row r="500" spans="1:12" x14ac:dyDescent="0.25">
      <c r="A500" s="1">
        <v>138902</v>
      </c>
      <c r="B500" s="1" t="s">
        <v>576</v>
      </c>
      <c r="C500" s="3">
        <v>208.00200000000001</v>
      </c>
      <c r="D500" s="3">
        <v>2022</v>
      </c>
      <c r="E500" s="7"/>
      <c r="F500" s="3">
        <f t="shared" si="15"/>
        <v>20800.2</v>
      </c>
      <c r="G500" s="7"/>
      <c r="H500" s="3">
        <f t="shared" si="16"/>
        <v>31200.300000000003</v>
      </c>
      <c r="I500" s="7"/>
      <c r="J500" s="3">
        <v>100000</v>
      </c>
      <c r="K500" s="10"/>
      <c r="L500" s="3">
        <v>300000</v>
      </c>
    </row>
    <row r="501" spans="1:12" x14ac:dyDescent="0.25">
      <c r="A501" s="1">
        <v>18907</v>
      </c>
      <c r="B501" s="1" t="s">
        <v>71</v>
      </c>
      <c r="C501" s="3">
        <v>167.489</v>
      </c>
      <c r="D501" s="3">
        <v>1628</v>
      </c>
      <c r="E501" s="7"/>
      <c r="F501" s="3">
        <f t="shared" si="15"/>
        <v>16748.900000000001</v>
      </c>
      <c r="G501" s="7"/>
      <c r="H501" s="3">
        <f t="shared" si="16"/>
        <v>25123.350000000002</v>
      </c>
      <c r="I501" s="7"/>
      <c r="J501" s="3">
        <v>100000</v>
      </c>
      <c r="K501" s="10"/>
      <c r="L501" s="3">
        <v>300000</v>
      </c>
    </row>
    <row r="502" spans="1:12" x14ac:dyDescent="0.25">
      <c r="A502" s="1">
        <v>100903</v>
      </c>
      <c r="B502" s="1" t="s">
        <v>395</v>
      </c>
      <c r="C502" s="3">
        <v>1024.4590000000001</v>
      </c>
      <c r="D502" s="3">
        <v>9958</v>
      </c>
      <c r="E502" s="7"/>
      <c r="F502" s="3">
        <f t="shared" si="15"/>
        <v>102445.90000000001</v>
      </c>
      <c r="G502" s="7"/>
      <c r="H502" s="3">
        <f t="shared" si="16"/>
        <v>153668.85</v>
      </c>
      <c r="I502" s="7"/>
      <c r="J502" s="3">
        <v>400000</v>
      </c>
      <c r="K502" s="10"/>
      <c r="L502" s="3">
        <v>600000</v>
      </c>
    </row>
    <row r="503" spans="1:12" x14ac:dyDescent="0.25">
      <c r="A503" s="1">
        <v>219905</v>
      </c>
      <c r="B503" s="1" t="s">
        <v>863</v>
      </c>
      <c r="C503" s="3">
        <v>255.51499999999999</v>
      </c>
      <c r="D503" s="3">
        <v>2484</v>
      </c>
      <c r="E503" s="7"/>
      <c r="F503" s="3">
        <f t="shared" si="15"/>
        <v>25551.5</v>
      </c>
      <c r="G503" s="7"/>
      <c r="H503" s="3">
        <f t="shared" si="16"/>
        <v>38327.25</v>
      </c>
      <c r="I503" s="7"/>
      <c r="J503" s="3">
        <v>200000</v>
      </c>
      <c r="K503" s="10"/>
      <c r="L503" s="3">
        <v>400000</v>
      </c>
    </row>
    <row r="504" spans="1:12" x14ac:dyDescent="0.25">
      <c r="A504" s="1">
        <v>61905</v>
      </c>
      <c r="B504" s="1" t="s">
        <v>238</v>
      </c>
      <c r="C504" s="3">
        <v>2066.6030000000001</v>
      </c>
      <c r="D504" s="3">
        <v>20087</v>
      </c>
      <c r="E504" s="7"/>
      <c r="F504" s="3">
        <f t="shared" si="15"/>
        <v>206660.30000000002</v>
      </c>
      <c r="G504" s="7"/>
      <c r="H504" s="3">
        <f t="shared" si="16"/>
        <v>309990.45</v>
      </c>
      <c r="I504" s="7"/>
      <c r="J504" s="3">
        <v>600000</v>
      </c>
      <c r="K504" s="10"/>
      <c r="L504" s="3">
        <v>800000</v>
      </c>
    </row>
    <row r="505" spans="1:12" x14ac:dyDescent="0.25">
      <c r="A505" s="1">
        <v>31905</v>
      </c>
      <c r="B505" s="1" t="s">
        <v>124</v>
      </c>
      <c r="C505" s="3">
        <v>2650.3290000000002</v>
      </c>
      <c r="D505" s="3">
        <v>25761</v>
      </c>
      <c r="E505" s="7"/>
      <c r="F505" s="3">
        <f t="shared" si="15"/>
        <v>265032.90000000002</v>
      </c>
      <c r="G505" s="7"/>
      <c r="H505" s="3">
        <f t="shared" si="16"/>
        <v>397549.35000000003</v>
      </c>
      <c r="I505" s="7"/>
      <c r="J505" s="3">
        <v>700000</v>
      </c>
      <c r="K505" s="10"/>
      <c r="L505" s="3">
        <v>900000</v>
      </c>
    </row>
    <row r="506" spans="1:12" x14ac:dyDescent="0.25">
      <c r="A506" s="1">
        <v>125906</v>
      </c>
      <c r="B506" s="1" t="s">
        <v>534</v>
      </c>
      <c r="C506" s="3">
        <v>90.21</v>
      </c>
      <c r="D506" s="3">
        <v>877</v>
      </c>
      <c r="E506" s="7"/>
      <c r="F506" s="3">
        <f t="shared" si="15"/>
        <v>9021</v>
      </c>
      <c r="G506" s="7"/>
      <c r="H506" s="3">
        <f t="shared" si="16"/>
        <v>13531.499999999998</v>
      </c>
      <c r="I506" s="7"/>
      <c r="J506" s="3">
        <v>100000</v>
      </c>
      <c r="K506" s="10"/>
      <c r="L506" s="3">
        <v>300000</v>
      </c>
    </row>
    <row r="507" spans="1:12" x14ac:dyDescent="0.25">
      <c r="A507" s="1">
        <v>75902</v>
      </c>
      <c r="B507" s="1" t="s">
        <v>308</v>
      </c>
      <c r="C507" s="3">
        <v>1756.751</v>
      </c>
      <c r="D507" s="3">
        <v>17076</v>
      </c>
      <c r="E507" s="7"/>
      <c r="F507" s="3">
        <f t="shared" si="15"/>
        <v>175675.1</v>
      </c>
      <c r="G507" s="7"/>
      <c r="H507" s="3">
        <f t="shared" si="16"/>
        <v>263512.65000000002</v>
      </c>
      <c r="I507" s="7"/>
      <c r="J507" s="3">
        <v>351350.2</v>
      </c>
      <c r="K507" s="10"/>
      <c r="L507" s="3">
        <v>500000</v>
      </c>
    </row>
    <row r="508" spans="1:12" x14ac:dyDescent="0.25">
      <c r="A508" s="1">
        <v>108912</v>
      </c>
      <c r="B508" s="1" t="s">
        <v>453</v>
      </c>
      <c r="C508" s="3">
        <v>21356.637999999999</v>
      </c>
      <c r="D508" s="3">
        <v>207587</v>
      </c>
      <c r="E508" s="7"/>
      <c r="F508" s="3">
        <f t="shared" si="15"/>
        <v>2135663.7999999998</v>
      </c>
      <c r="G508" s="7"/>
      <c r="H508" s="3">
        <f t="shared" si="16"/>
        <v>3203495.6999999997</v>
      </c>
      <c r="I508" s="7"/>
      <c r="J508" s="3">
        <v>4271327.5999999996</v>
      </c>
      <c r="K508" s="10"/>
      <c r="L508" s="3">
        <v>4400000</v>
      </c>
    </row>
    <row r="509" spans="1:12" x14ac:dyDescent="0.25">
      <c r="A509" s="1">
        <v>101916</v>
      </c>
      <c r="B509" s="1" t="s">
        <v>412</v>
      </c>
      <c r="C509" s="3">
        <v>6339.3280000000004</v>
      </c>
      <c r="D509" s="3">
        <v>61618</v>
      </c>
      <c r="E509" s="7"/>
      <c r="F509" s="3">
        <f t="shared" si="15"/>
        <v>633932.80000000005</v>
      </c>
      <c r="G509" s="7"/>
      <c r="H509" s="3">
        <f t="shared" si="16"/>
        <v>950899.20000000007</v>
      </c>
      <c r="I509" s="7"/>
      <c r="J509" s="3">
        <v>1500000</v>
      </c>
      <c r="K509" s="10"/>
      <c r="L509" s="3">
        <v>1700000</v>
      </c>
    </row>
    <row r="510" spans="1:12" x14ac:dyDescent="0.25">
      <c r="A510" s="1">
        <v>254902</v>
      </c>
      <c r="B510" s="1" t="s">
        <v>1005</v>
      </c>
      <c r="C510" s="3">
        <v>437.44299999999998</v>
      </c>
      <c r="D510" s="3">
        <v>4252</v>
      </c>
      <c r="E510" s="7"/>
      <c r="F510" s="3">
        <f t="shared" si="15"/>
        <v>43744.299999999996</v>
      </c>
      <c r="G510" s="7"/>
      <c r="H510" s="3">
        <f t="shared" si="16"/>
        <v>65616.45</v>
      </c>
      <c r="I510" s="7"/>
      <c r="J510" s="3">
        <v>200000</v>
      </c>
      <c r="K510" s="10"/>
      <c r="L510" s="3">
        <v>400000</v>
      </c>
    </row>
    <row r="511" spans="1:12" x14ac:dyDescent="0.25">
      <c r="A511" s="1">
        <v>161906</v>
      </c>
      <c r="B511" s="1" t="s">
        <v>649</v>
      </c>
      <c r="C511" s="3">
        <v>2774.047</v>
      </c>
      <c r="D511" s="3">
        <v>26964</v>
      </c>
      <c r="E511" s="7"/>
      <c r="F511" s="3">
        <f t="shared" si="15"/>
        <v>277404.7</v>
      </c>
      <c r="G511" s="7"/>
      <c r="H511" s="3">
        <f t="shared" si="16"/>
        <v>416107.05</v>
      </c>
      <c r="I511" s="7"/>
      <c r="J511" s="3">
        <v>554809.4</v>
      </c>
      <c r="K511" s="10"/>
      <c r="L511" s="3">
        <v>700000</v>
      </c>
    </row>
    <row r="512" spans="1:12" x14ac:dyDescent="0.25">
      <c r="A512" s="1">
        <v>247903</v>
      </c>
      <c r="B512" s="1" t="s">
        <v>980</v>
      </c>
      <c r="C512" s="3">
        <v>3168.4859999999999</v>
      </c>
      <c r="D512" s="3">
        <v>30798</v>
      </c>
      <c r="E512" s="7"/>
      <c r="F512" s="3">
        <f t="shared" si="15"/>
        <v>316848.59999999998</v>
      </c>
      <c r="G512" s="7"/>
      <c r="H512" s="3">
        <f t="shared" si="16"/>
        <v>475272.89999999997</v>
      </c>
      <c r="I512" s="7"/>
      <c r="J512" s="3">
        <v>633697.19999999995</v>
      </c>
      <c r="K512" s="10"/>
      <c r="L512" s="3">
        <v>700000</v>
      </c>
    </row>
    <row r="513" spans="1:12" x14ac:dyDescent="0.25">
      <c r="A513" s="1">
        <v>108914</v>
      </c>
      <c r="B513" s="1" t="s">
        <v>455</v>
      </c>
      <c r="C513" s="3">
        <v>489.93099999999998</v>
      </c>
      <c r="D513" s="3">
        <v>4762</v>
      </c>
      <c r="E513" s="7"/>
      <c r="F513" s="3">
        <f t="shared" si="15"/>
        <v>48993.1</v>
      </c>
      <c r="G513" s="7"/>
      <c r="H513" s="3">
        <f t="shared" si="16"/>
        <v>73489.649999999994</v>
      </c>
      <c r="I513" s="7"/>
      <c r="J513" s="3">
        <v>300000</v>
      </c>
      <c r="K513" s="10"/>
      <c r="L513" s="3">
        <v>500000</v>
      </c>
    </row>
    <row r="514" spans="1:12" x14ac:dyDescent="0.25">
      <c r="A514" s="1">
        <v>227912</v>
      </c>
      <c r="B514" s="1" t="s">
        <v>903</v>
      </c>
      <c r="C514" s="3">
        <v>1695.6189999999999</v>
      </c>
      <c r="D514" s="3">
        <v>16481</v>
      </c>
      <c r="E514" s="7"/>
      <c r="F514" s="3">
        <f t="shared" si="15"/>
        <v>169561.9</v>
      </c>
      <c r="G514" s="7"/>
      <c r="H514" s="3">
        <f t="shared" si="16"/>
        <v>254342.84999999998</v>
      </c>
      <c r="I514" s="7"/>
      <c r="J514" s="3">
        <v>400000</v>
      </c>
      <c r="K514" s="10"/>
      <c r="L514" s="3">
        <v>600000</v>
      </c>
    </row>
    <row r="515" spans="1:12" x14ac:dyDescent="0.25">
      <c r="A515" s="1">
        <v>61912</v>
      </c>
      <c r="B515" s="1" t="s">
        <v>244</v>
      </c>
      <c r="C515" s="3">
        <v>3744.444</v>
      </c>
      <c r="D515" s="3">
        <v>36396</v>
      </c>
      <c r="E515" s="7"/>
      <c r="F515" s="3">
        <f t="shared" si="15"/>
        <v>374444.4</v>
      </c>
      <c r="G515" s="7"/>
      <c r="H515" s="3">
        <f t="shared" si="16"/>
        <v>561666.6</v>
      </c>
      <c r="I515" s="7"/>
      <c r="J515" s="3">
        <v>748888.8</v>
      </c>
      <c r="K515" s="10"/>
      <c r="L515" s="3">
        <v>800000</v>
      </c>
    </row>
    <row r="516" spans="1:12" x14ac:dyDescent="0.25">
      <c r="A516" s="1">
        <v>227913</v>
      </c>
      <c r="B516" s="1" t="s">
        <v>904</v>
      </c>
      <c r="C516" s="3">
        <v>10463.763999999999</v>
      </c>
      <c r="D516" s="3">
        <v>101708</v>
      </c>
      <c r="E516" s="7"/>
      <c r="F516" s="3">
        <f t="shared" si="15"/>
        <v>1046376.3999999999</v>
      </c>
      <c r="G516" s="7"/>
      <c r="H516" s="3">
        <f t="shared" si="16"/>
        <v>1569564.5999999999</v>
      </c>
      <c r="I516" s="7"/>
      <c r="J516" s="3">
        <v>2092752.7999999998</v>
      </c>
      <c r="K516" s="10"/>
      <c r="L516" s="3">
        <v>1600000</v>
      </c>
    </row>
    <row r="517" spans="1:12" x14ac:dyDescent="0.25">
      <c r="A517" s="1">
        <v>220910</v>
      </c>
      <c r="B517" s="1" t="s">
        <v>871</v>
      </c>
      <c r="C517" s="3">
        <v>3202.538</v>
      </c>
      <c r="D517" s="3">
        <v>31129</v>
      </c>
      <c r="E517" s="7"/>
      <c r="F517" s="3">
        <f t="shared" si="15"/>
        <v>320253.8</v>
      </c>
      <c r="G517" s="7"/>
      <c r="H517" s="3">
        <f t="shared" si="16"/>
        <v>480380.7</v>
      </c>
      <c r="I517" s="7"/>
      <c r="J517" s="3">
        <v>640507.6</v>
      </c>
      <c r="K517" s="10"/>
      <c r="L517" s="3">
        <v>800000</v>
      </c>
    </row>
    <row r="518" spans="1:12" x14ac:dyDescent="0.25">
      <c r="A518" s="1">
        <v>79901</v>
      </c>
      <c r="B518" s="1" t="s">
        <v>317</v>
      </c>
      <c r="C518" s="3">
        <v>36603.809000000001</v>
      </c>
      <c r="D518" s="3">
        <v>355789</v>
      </c>
      <c r="E518" s="7"/>
      <c r="F518" s="3">
        <f t="shared" si="15"/>
        <v>3660380.9</v>
      </c>
      <c r="G518" s="7"/>
      <c r="H518" s="3">
        <f t="shared" si="16"/>
        <v>5490571.3500000006</v>
      </c>
      <c r="I518" s="7"/>
      <c r="J518" s="3">
        <v>7320761.7999999998</v>
      </c>
      <c r="K518" s="10"/>
      <c r="L518" s="3">
        <v>5800000</v>
      </c>
    </row>
    <row r="519" spans="1:12" x14ac:dyDescent="0.25">
      <c r="A519" s="1">
        <v>58906</v>
      </c>
      <c r="B519" s="1" t="s">
        <v>229</v>
      </c>
      <c r="C519" s="3">
        <v>1428.5940000000001</v>
      </c>
      <c r="D519" s="3">
        <v>13886</v>
      </c>
      <c r="E519" s="7"/>
      <c r="F519" s="3">
        <f t="shared" ref="F519:F582" si="17">100*C519</f>
        <v>142859.4</v>
      </c>
      <c r="G519" s="7"/>
      <c r="H519" s="3">
        <f t="shared" ref="H519:H582" si="18">150*C519</f>
        <v>214289.1</v>
      </c>
      <c r="I519" s="7"/>
      <c r="J519" s="3">
        <v>285718.8</v>
      </c>
      <c r="K519" s="10"/>
      <c r="L519" s="3">
        <v>400000</v>
      </c>
    </row>
    <row r="520" spans="1:12" x14ac:dyDescent="0.25">
      <c r="A520" s="1">
        <v>141901</v>
      </c>
      <c r="B520" s="1" t="s">
        <v>588</v>
      </c>
      <c r="C520" s="3">
        <v>3150.6010000000001</v>
      </c>
      <c r="D520" s="3">
        <v>30624</v>
      </c>
      <c r="E520" s="7"/>
      <c r="F520" s="3">
        <f t="shared" si="17"/>
        <v>315060.10000000003</v>
      </c>
      <c r="G520" s="7"/>
      <c r="H520" s="3">
        <f t="shared" si="18"/>
        <v>472590.15</v>
      </c>
      <c r="I520" s="7"/>
      <c r="J520" s="3">
        <v>630120.20000000007</v>
      </c>
      <c r="K520" s="10"/>
      <c r="L520" s="3">
        <v>700000</v>
      </c>
    </row>
    <row r="521" spans="1:12" x14ac:dyDescent="0.25">
      <c r="A521" s="1">
        <v>57913</v>
      </c>
      <c r="B521" s="1" t="s">
        <v>222</v>
      </c>
      <c r="C521" s="3">
        <v>6401.134</v>
      </c>
      <c r="D521" s="3">
        <v>62219</v>
      </c>
      <c r="E521" s="7"/>
      <c r="F521" s="3">
        <f t="shared" si="17"/>
        <v>640113.4</v>
      </c>
      <c r="G521" s="7"/>
      <c r="H521" s="3">
        <f t="shared" si="18"/>
        <v>960170.1</v>
      </c>
      <c r="I521" s="7"/>
      <c r="J521" s="3">
        <v>1280226.8</v>
      </c>
      <c r="K521" s="10"/>
      <c r="L521" s="3">
        <v>1200000</v>
      </c>
    </row>
    <row r="522" spans="1:12" x14ac:dyDescent="0.25">
      <c r="A522" s="1">
        <v>201903</v>
      </c>
      <c r="B522" s="1" t="s">
        <v>808</v>
      </c>
      <c r="C522" s="3">
        <v>137.672</v>
      </c>
      <c r="D522" s="3">
        <v>1338</v>
      </c>
      <c r="E522" s="7"/>
      <c r="F522" s="3">
        <f t="shared" si="17"/>
        <v>13767.199999999999</v>
      </c>
      <c r="G522" s="7"/>
      <c r="H522" s="3">
        <f t="shared" si="18"/>
        <v>20650.8</v>
      </c>
      <c r="I522" s="7"/>
      <c r="J522" s="3">
        <v>100000</v>
      </c>
      <c r="K522" s="10"/>
      <c r="L522" s="3">
        <v>300000</v>
      </c>
    </row>
    <row r="523" spans="1:12" x14ac:dyDescent="0.25">
      <c r="A523" s="1">
        <v>107910</v>
      </c>
      <c r="B523" s="1" t="s">
        <v>442</v>
      </c>
      <c r="C523" s="3">
        <v>450.60399999999998</v>
      </c>
      <c r="D523" s="3">
        <v>4380</v>
      </c>
      <c r="E523" s="7"/>
      <c r="F523" s="3">
        <f t="shared" si="17"/>
        <v>45060.4</v>
      </c>
      <c r="G523" s="7"/>
      <c r="H523" s="3">
        <f t="shared" si="18"/>
        <v>67590.599999999991</v>
      </c>
      <c r="I523" s="7"/>
      <c r="J523" s="3">
        <v>300000</v>
      </c>
      <c r="K523" s="10"/>
      <c r="L523" s="3">
        <v>500000</v>
      </c>
    </row>
    <row r="524" spans="1:12" x14ac:dyDescent="0.25">
      <c r="A524" s="1">
        <v>240901</v>
      </c>
      <c r="B524" s="1" t="s">
        <v>945</v>
      </c>
      <c r="C524" s="3">
        <v>18018.255000000001</v>
      </c>
      <c r="D524" s="3">
        <v>175137</v>
      </c>
      <c r="E524" s="7"/>
      <c r="F524" s="3">
        <f t="shared" si="17"/>
        <v>1801825.5</v>
      </c>
      <c r="G524" s="7"/>
      <c r="H524" s="3">
        <f t="shared" si="18"/>
        <v>2702738.25</v>
      </c>
      <c r="I524" s="7"/>
      <c r="J524" s="3">
        <v>3603651</v>
      </c>
      <c r="K524" s="10"/>
      <c r="L524" s="3">
        <v>3500000</v>
      </c>
    </row>
    <row r="525" spans="1:12" x14ac:dyDescent="0.25">
      <c r="A525" s="1">
        <v>245901</v>
      </c>
      <c r="B525" s="1" t="s">
        <v>964</v>
      </c>
      <c r="C525" s="3">
        <v>291.51900000000001</v>
      </c>
      <c r="D525" s="3">
        <v>2834</v>
      </c>
      <c r="E525" s="7"/>
      <c r="F525" s="3">
        <f t="shared" si="17"/>
        <v>29151.9</v>
      </c>
      <c r="G525" s="7"/>
      <c r="H525" s="3">
        <f t="shared" si="18"/>
        <v>43727.85</v>
      </c>
      <c r="I525" s="7"/>
      <c r="J525" s="3">
        <v>200000</v>
      </c>
      <c r="K525" s="10"/>
      <c r="L525" s="3">
        <v>400000</v>
      </c>
    </row>
    <row r="526" spans="1:12" x14ac:dyDescent="0.25">
      <c r="A526" s="1">
        <v>113905</v>
      </c>
      <c r="B526" s="1" t="s">
        <v>487</v>
      </c>
      <c r="C526" s="3">
        <v>440.25200000000001</v>
      </c>
      <c r="D526" s="3">
        <v>4279</v>
      </c>
      <c r="E526" s="7"/>
      <c r="F526" s="3">
        <f t="shared" si="17"/>
        <v>44025.200000000004</v>
      </c>
      <c r="G526" s="7"/>
      <c r="H526" s="3">
        <f t="shared" si="18"/>
        <v>66037.8</v>
      </c>
      <c r="I526" s="7"/>
      <c r="J526" s="3">
        <v>200000</v>
      </c>
      <c r="K526" s="10"/>
      <c r="L526" s="3">
        <v>400000</v>
      </c>
    </row>
    <row r="527" spans="1:12" x14ac:dyDescent="0.25">
      <c r="A527" s="1">
        <v>185904</v>
      </c>
      <c r="B527" s="1" t="s">
        <v>767</v>
      </c>
      <c r="C527" s="3">
        <v>149.70099999999999</v>
      </c>
      <c r="D527" s="3">
        <v>1455</v>
      </c>
      <c r="E527" s="7"/>
      <c r="F527" s="3">
        <f t="shared" si="17"/>
        <v>14970.099999999999</v>
      </c>
      <c r="G527" s="7"/>
      <c r="H527" s="3">
        <f t="shared" si="18"/>
        <v>22455.149999999998</v>
      </c>
      <c r="I527" s="7"/>
      <c r="J527" s="3">
        <v>100000</v>
      </c>
      <c r="K527" s="10"/>
      <c r="L527" s="3">
        <v>300000</v>
      </c>
    </row>
    <row r="528" spans="1:12" x14ac:dyDescent="0.25">
      <c r="A528" s="1">
        <v>193902</v>
      </c>
      <c r="B528" s="1" t="s">
        <v>785</v>
      </c>
      <c r="C528" s="3">
        <v>299.685</v>
      </c>
      <c r="D528" s="3">
        <v>2913</v>
      </c>
      <c r="E528" s="7"/>
      <c r="F528" s="3">
        <f t="shared" si="17"/>
        <v>29968.5</v>
      </c>
      <c r="G528" s="7"/>
      <c r="H528" s="3">
        <f t="shared" si="18"/>
        <v>44952.75</v>
      </c>
      <c r="I528" s="7"/>
      <c r="J528" s="3">
        <v>100000</v>
      </c>
      <c r="K528" s="10"/>
      <c r="L528" s="3">
        <v>300000</v>
      </c>
    </row>
    <row r="529" spans="1:12" x14ac:dyDescent="0.25">
      <c r="A529" s="1">
        <v>246913</v>
      </c>
      <c r="B529" s="1" t="s">
        <v>977</v>
      </c>
      <c r="C529" s="3">
        <v>39125.777999999998</v>
      </c>
      <c r="D529" s="3">
        <v>380303</v>
      </c>
      <c r="E529" s="7"/>
      <c r="F529" s="3">
        <f t="shared" si="17"/>
        <v>3912577.8</v>
      </c>
      <c r="G529" s="7"/>
      <c r="H529" s="3">
        <f t="shared" si="18"/>
        <v>5868866.7000000002</v>
      </c>
      <c r="I529" s="7"/>
      <c r="J529" s="3">
        <v>7825155.5999999996</v>
      </c>
      <c r="K529" s="10"/>
      <c r="L529" s="3">
        <v>6000000</v>
      </c>
    </row>
    <row r="530" spans="1:12" x14ac:dyDescent="0.25">
      <c r="A530" s="1">
        <v>19914</v>
      </c>
      <c r="B530" s="1" t="s">
        <v>85</v>
      </c>
      <c r="C530" s="3">
        <v>88.497</v>
      </c>
      <c r="D530" s="3">
        <v>860</v>
      </c>
      <c r="E530" s="7"/>
      <c r="F530" s="3">
        <f t="shared" si="17"/>
        <v>8849.7000000000007</v>
      </c>
      <c r="G530" s="7"/>
      <c r="H530" s="3">
        <f t="shared" si="18"/>
        <v>13274.55</v>
      </c>
      <c r="I530" s="7"/>
      <c r="J530" s="3">
        <v>100000</v>
      </c>
      <c r="K530" s="10"/>
      <c r="L530" s="3">
        <v>300000</v>
      </c>
    </row>
    <row r="531" spans="1:12" x14ac:dyDescent="0.25">
      <c r="A531" s="1">
        <v>90902</v>
      </c>
      <c r="B531" s="1" t="s">
        <v>349</v>
      </c>
      <c r="C531" s="3">
        <v>157.536</v>
      </c>
      <c r="D531" s="3">
        <v>1531</v>
      </c>
      <c r="E531" s="7"/>
      <c r="F531" s="3">
        <f t="shared" si="17"/>
        <v>15753.6</v>
      </c>
      <c r="G531" s="7"/>
      <c r="H531" s="3">
        <f t="shared" si="18"/>
        <v>23630.400000000001</v>
      </c>
      <c r="I531" s="7"/>
      <c r="J531" s="3">
        <v>100000</v>
      </c>
      <c r="K531" s="10"/>
      <c r="L531" s="3">
        <v>300000</v>
      </c>
    </row>
    <row r="532" spans="1:12" x14ac:dyDescent="0.25">
      <c r="A532" s="1">
        <v>187906</v>
      </c>
      <c r="B532" s="1" t="s">
        <v>774</v>
      </c>
      <c r="C532" s="3">
        <v>194.816</v>
      </c>
      <c r="D532" s="3">
        <v>1894</v>
      </c>
      <c r="E532" s="7"/>
      <c r="F532" s="3">
        <f t="shared" si="17"/>
        <v>19481.599999999999</v>
      </c>
      <c r="G532" s="7"/>
      <c r="H532" s="3">
        <f t="shared" si="18"/>
        <v>29222.400000000001</v>
      </c>
      <c r="I532" s="7"/>
      <c r="J532" s="3">
        <v>200000</v>
      </c>
      <c r="K532" s="10"/>
      <c r="L532" s="3">
        <v>400000</v>
      </c>
    </row>
    <row r="533" spans="1:12" x14ac:dyDescent="0.25">
      <c r="A533" s="1">
        <v>145911</v>
      </c>
      <c r="B533" s="1" t="s">
        <v>604</v>
      </c>
      <c r="C533" s="3">
        <v>665.8</v>
      </c>
      <c r="D533" s="3">
        <v>6472</v>
      </c>
      <c r="E533" s="7"/>
      <c r="F533" s="3">
        <f t="shared" si="17"/>
        <v>66580</v>
      </c>
      <c r="G533" s="7"/>
      <c r="H533" s="3">
        <f t="shared" si="18"/>
        <v>99870</v>
      </c>
      <c r="I533" s="7"/>
      <c r="J533" s="3">
        <v>200000</v>
      </c>
      <c r="K533" s="10"/>
      <c r="L533" s="3">
        <v>400000</v>
      </c>
    </row>
    <row r="534" spans="1:12" x14ac:dyDescent="0.25">
      <c r="A534" s="1">
        <v>74909</v>
      </c>
      <c r="B534" s="1" t="s">
        <v>303</v>
      </c>
      <c r="C534" s="3">
        <v>756.15200000000004</v>
      </c>
      <c r="D534" s="3">
        <v>7350</v>
      </c>
      <c r="E534" s="7"/>
      <c r="F534" s="3">
        <f t="shared" si="17"/>
        <v>75615.200000000012</v>
      </c>
      <c r="G534" s="7"/>
      <c r="H534" s="3">
        <f t="shared" si="18"/>
        <v>113422.8</v>
      </c>
      <c r="I534" s="7"/>
      <c r="J534" s="3">
        <v>400000</v>
      </c>
      <c r="K534" s="10"/>
      <c r="L534" s="3">
        <v>600000</v>
      </c>
    </row>
    <row r="535" spans="1:12" x14ac:dyDescent="0.25">
      <c r="A535" s="1">
        <v>110902</v>
      </c>
      <c r="B535" s="1" t="s">
        <v>469</v>
      </c>
      <c r="C535" s="3">
        <v>2490.7979999999998</v>
      </c>
      <c r="D535" s="3">
        <v>24211</v>
      </c>
      <c r="E535" s="7"/>
      <c r="F535" s="3">
        <f t="shared" si="17"/>
        <v>249079.8</v>
      </c>
      <c r="G535" s="7"/>
      <c r="H535" s="3">
        <f t="shared" si="18"/>
        <v>373619.69999999995</v>
      </c>
      <c r="I535" s="7"/>
      <c r="J535" s="3">
        <v>600000</v>
      </c>
      <c r="K535" s="10"/>
      <c r="L535" s="3">
        <v>800000</v>
      </c>
    </row>
    <row r="536" spans="1:12" x14ac:dyDescent="0.25">
      <c r="A536" s="1">
        <v>201904</v>
      </c>
      <c r="B536" s="1" t="s">
        <v>809</v>
      </c>
      <c r="C536" s="3">
        <v>221.46899999999999</v>
      </c>
      <c r="D536" s="3">
        <v>2153</v>
      </c>
      <c r="E536" s="7"/>
      <c r="F536" s="3">
        <f t="shared" si="17"/>
        <v>22146.899999999998</v>
      </c>
      <c r="G536" s="7"/>
      <c r="H536" s="3">
        <f t="shared" si="18"/>
        <v>33220.35</v>
      </c>
      <c r="I536" s="7"/>
      <c r="J536" s="3">
        <v>300000</v>
      </c>
      <c r="K536" s="10"/>
      <c r="L536" s="3">
        <v>500000</v>
      </c>
    </row>
    <row r="537" spans="1:12" x14ac:dyDescent="0.25">
      <c r="A537" s="1">
        <v>61902</v>
      </c>
      <c r="B537" s="1" t="s">
        <v>236</v>
      </c>
      <c r="C537" s="3">
        <v>46131.37</v>
      </c>
      <c r="D537" s="3">
        <v>448397</v>
      </c>
      <c r="E537" s="7"/>
      <c r="F537" s="3">
        <f t="shared" si="17"/>
        <v>4613137</v>
      </c>
      <c r="G537" s="7"/>
      <c r="H537" s="3">
        <f t="shared" si="18"/>
        <v>6919705.5</v>
      </c>
      <c r="I537" s="7"/>
      <c r="J537" s="3">
        <v>9226274</v>
      </c>
      <c r="K537" s="10"/>
      <c r="L537" s="3">
        <v>7500000</v>
      </c>
    </row>
    <row r="538" spans="1:12" x14ac:dyDescent="0.25">
      <c r="A538" s="1">
        <v>144902</v>
      </c>
      <c r="B538" s="1" t="s">
        <v>598</v>
      </c>
      <c r="C538" s="3">
        <v>1015.5359999999999</v>
      </c>
      <c r="D538" s="3">
        <v>9871</v>
      </c>
      <c r="E538" s="7"/>
      <c r="F538" s="3">
        <f t="shared" si="17"/>
        <v>101553.59999999999</v>
      </c>
      <c r="G538" s="7"/>
      <c r="H538" s="3">
        <f t="shared" si="18"/>
        <v>152330.4</v>
      </c>
      <c r="I538" s="7"/>
      <c r="J538" s="3">
        <v>300000</v>
      </c>
      <c r="K538" s="10"/>
      <c r="L538" s="3">
        <v>500000</v>
      </c>
    </row>
    <row r="539" spans="1:12" x14ac:dyDescent="0.25">
      <c r="A539" s="1">
        <v>246908</v>
      </c>
      <c r="B539" s="1" t="s">
        <v>973</v>
      </c>
      <c r="C539" s="3">
        <v>6544.8109999999997</v>
      </c>
      <c r="D539" s="3">
        <v>63616</v>
      </c>
      <c r="E539" s="7"/>
      <c r="F539" s="3">
        <f t="shared" si="17"/>
        <v>654481.1</v>
      </c>
      <c r="G539" s="7"/>
      <c r="H539" s="3">
        <f t="shared" si="18"/>
        <v>981721.64999999991</v>
      </c>
      <c r="I539" s="7"/>
      <c r="J539" s="3">
        <v>1308962.2</v>
      </c>
      <c r="K539" s="10"/>
      <c r="L539" s="3">
        <v>1400000</v>
      </c>
    </row>
    <row r="540" spans="1:12" x14ac:dyDescent="0.25">
      <c r="A540" s="1">
        <v>146906</v>
      </c>
      <c r="B540" s="1" t="s">
        <v>610</v>
      </c>
      <c r="C540" s="3">
        <v>2065.308</v>
      </c>
      <c r="D540" s="3">
        <v>20075</v>
      </c>
      <c r="E540" s="7"/>
      <c r="F540" s="3">
        <f t="shared" si="17"/>
        <v>206530.8</v>
      </c>
      <c r="G540" s="7"/>
      <c r="H540" s="3">
        <f t="shared" si="18"/>
        <v>309796.2</v>
      </c>
      <c r="I540" s="7"/>
      <c r="J540" s="3">
        <v>413061.6</v>
      </c>
      <c r="K540" s="10"/>
      <c r="L540" s="3">
        <v>600000</v>
      </c>
    </row>
    <row r="541" spans="1:12" x14ac:dyDescent="0.25">
      <c r="A541" s="1">
        <v>19908</v>
      </c>
      <c r="B541" s="1" t="s">
        <v>79</v>
      </c>
      <c r="C541" s="3">
        <v>1857.9649999999999</v>
      </c>
      <c r="D541" s="3">
        <v>18059</v>
      </c>
      <c r="E541" s="7"/>
      <c r="F541" s="3">
        <f t="shared" si="17"/>
        <v>185796.5</v>
      </c>
      <c r="G541" s="7"/>
      <c r="H541" s="3">
        <f t="shared" si="18"/>
        <v>278694.75</v>
      </c>
      <c r="I541" s="7"/>
      <c r="J541" s="3">
        <v>400000</v>
      </c>
      <c r="K541" s="10"/>
      <c r="L541" s="3">
        <v>600000</v>
      </c>
    </row>
    <row r="542" spans="1:12" x14ac:dyDescent="0.25">
      <c r="A542" s="1">
        <v>212903</v>
      </c>
      <c r="B542" s="1" t="s">
        <v>847</v>
      </c>
      <c r="C542" s="3">
        <v>4035.3850000000002</v>
      </c>
      <c r="D542" s="3">
        <v>39224</v>
      </c>
      <c r="E542" s="7"/>
      <c r="F542" s="3">
        <f t="shared" si="17"/>
        <v>403538.5</v>
      </c>
      <c r="G542" s="7"/>
      <c r="H542" s="3">
        <f t="shared" si="18"/>
        <v>605307.75</v>
      </c>
      <c r="I542" s="7"/>
      <c r="J542" s="3">
        <v>807077</v>
      </c>
      <c r="K542" s="10"/>
      <c r="L542" s="3">
        <v>900000</v>
      </c>
    </row>
    <row r="543" spans="1:12" x14ac:dyDescent="0.25">
      <c r="A543" s="1">
        <v>34905</v>
      </c>
      <c r="B543" s="1" t="s">
        <v>138</v>
      </c>
      <c r="C543" s="3">
        <v>573.23099999999999</v>
      </c>
      <c r="D543" s="3">
        <v>5572</v>
      </c>
      <c r="E543" s="7"/>
      <c r="F543" s="3">
        <f t="shared" si="17"/>
        <v>57323.1</v>
      </c>
      <c r="G543" s="7"/>
      <c r="H543" s="3">
        <f t="shared" si="18"/>
        <v>85984.65</v>
      </c>
      <c r="I543" s="7"/>
      <c r="J543" s="3">
        <v>300000</v>
      </c>
      <c r="K543" s="10"/>
      <c r="L543" s="3">
        <v>500000</v>
      </c>
    </row>
    <row r="544" spans="1:12" x14ac:dyDescent="0.25">
      <c r="A544" s="1">
        <v>49907</v>
      </c>
      <c r="B544" s="1" t="s">
        <v>196</v>
      </c>
      <c r="C544" s="3">
        <v>466.23500000000001</v>
      </c>
      <c r="D544" s="3">
        <v>4532</v>
      </c>
      <c r="E544" s="7"/>
      <c r="F544" s="3">
        <f t="shared" si="17"/>
        <v>46623.5</v>
      </c>
      <c r="G544" s="7"/>
      <c r="H544" s="3">
        <f t="shared" si="18"/>
        <v>69935.25</v>
      </c>
      <c r="I544" s="7"/>
      <c r="J544" s="3">
        <v>200000</v>
      </c>
      <c r="K544" s="10"/>
      <c r="L544" s="3">
        <v>400000</v>
      </c>
    </row>
    <row r="545" spans="1:12" x14ac:dyDescent="0.25">
      <c r="A545" s="1">
        <v>72909</v>
      </c>
      <c r="B545" s="1" t="s">
        <v>293</v>
      </c>
      <c r="C545" s="3">
        <v>256.18400000000003</v>
      </c>
      <c r="D545" s="3">
        <v>2490</v>
      </c>
      <c r="E545" s="7"/>
      <c r="F545" s="3">
        <f t="shared" si="17"/>
        <v>25618.400000000001</v>
      </c>
      <c r="G545" s="7"/>
      <c r="H545" s="3">
        <f t="shared" si="18"/>
        <v>38427.600000000006</v>
      </c>
      <c r="I545" s="7"/>
      <c r="J545" s="3">
        <v>100000</v>
      </c>
      <c r="K545" s="10"/>
      <c r="L545" s="3">
        <v>300000</v>
      </c>
    </row>
    <row r="546" spans="1:12" x14ac:dyDescent="0.25">
      <c r="A546" s="1">
        <v>111902</v>
      </c>
      <c r="B546" s="1" t="s">
        <v>475</v>
      </c>
      <c r="C546" s="3">
        <v>409.137</v>
      </c>
      <c r="D546" s="3">
        <v>3977</v>
      </c>
      <c r="E546" s="7"/>
      <c r="F546" s="3">
        <f t="shared" si="17"/>
        <v>40913.699999999997</v>
      </c>
      <c r="G546" s="7"/>
      <c r="H546" s="3">
        <f t="shared" si="18"/>
        <v>61370.55</v>
      </c>
      <c r="I546" s="7"/>
      <c r="J546" s="3">
        <v>200000</v>
      </c>
      <c r="K546" s="10"/>
      <c r="L546" s="3">
        <v>400000</v>
      </c>
    </row>
    <row r="547" spans="1:12" x14ac:dyDescent="0.25">
      <c r="A547" s="1">
        <v>181908</v>
      </c>
      <c r="B547" s="1" t="s">
        <v>746</v>
      </c>
      <c r="C547" s="3">
        <v>3000.5169999999998</v>
      </c>
      <c r="D547" s="3">
        <v>29165</v>
      </c>
      <c r="E547" s="7"/>
      <c r="F547" s="3">
        <f t="shared" si="17"/>
        <v>300051.69999999995</v>
      </c>
      <c r="G547" s="7"/>
      <c r="H547" s="3">
        <f t="shared" si="18"/>
        <v>450077.55</v>
      </c>
      <c r="I547" s="7"/>
      <c r="J547" s="3">
        <v>600103.39999999991</v>
      </c>
      <c r="K547" s="10"/>
      <c r="L547" s="3">
        <v>800000</v>
      </c>
    </row>
    <row r="548" spans="1:12" x14ac:dyDescent="0.25">
      <c r="A548" s="1">
        <v>61914</v>
      </c>
      <c r="B548" s="1" t="s">
        <v>245</v>
      </c>
      <c r="C548" s="3">
        <v>7743.9089999999997</v>
      </c>
      <c r="D548" s="3">
        <v>75271</v>
      </c>
      <c r="E548" s="7"/>
      <c r="F548" s="3">
        <f t="shared" si="17"/>
        <v>774390.89999999991</v>
      </c>
      <c r="G548" s="7"/>
      <c r="H548" s="3">
        <f t="shared" si="18"/>
        <v>1161586.3499999999</v>
      </c>
      <c r="I548" s="7"/>
      <c r="J548" s="3">
        <v>1548781.7999999998</v>
      </c>
      <c r="K548" s="10"/>
      <c r="L548" s="3">
        <v>1300000</v>
      </c>
    </row>
    <row r="549" spans="1:12" x14ac:dyDescent="0.25">
      <c r="A549" s="1">
        <v>140904</v>
      </c>
      <c r="B549" s="1" t="s">
        <v>584</v>
      </c>
      <c r="C549" s="3">
        <v>1126.376</v>
      </c>
      <c r="D549" s="3">
        <v>10948</v>
      </c>
      <c r="E549" s="7"/>
      <c r="F549" s="3">
        <f t="shared" si="17"/>
        <v>112637.59999999999</v>
      </c>
      <c r="G549" s="7"/>
      <c r="H549" s="3">
        <f t="shared" si="18"/>
        <v>168956.4</v>
      </c>
      <c r="I549" s="7"/>
      <c r="J549" s="3">
        <v>400000</v>
      </c>
      <c r="K549" s="10"/>
      <c r="L549" s="3">
        <v>600000</v>
      </c>
    </row>
    <row r="550" spans="1:12" x14ac:dyDescent="0.25">
      <c r="A550" s="1">
        <v>187907</v>
      </c>
      <c r="B550" s="1" t="s">
        <v>775</v>
      </c>
      <c r="C550" s="3">
        <v>3723.933</v>
      </c>
      <c r="D550" s="3">
        <v>36197</v>
      </c>
      <c r="E550" s="7"/>
      <c r="F550" s="3">
        <f t="shared" si="17"/>
        <v>372393.3</v>
      </c>
      <c r="G550" s="7"/>
      <c r="H550" s="3">
        <f t="shared" si="18"/>
        <v>558589.94999999995</v>
      </c>
      <c r="I550" s="7"/>
      <c r="J550" s="3">
        <v>744786.6</v>
      </c>
      <c r="K550" s="10"/>
      <c r="L550" s="3">
        <v>900000</v>
      </c>
    </row>
    <row r="551" spans="1:12" x14ac:dyDescent="0.25">
      <c r="A551" s="1">
        <v>150901</v>
      </c>
      <c r="B551" s="1" t="s">
        <v>620</v>
      </c>
      <c r="C551" s="3">
        <v>1724.8030000000001</v>
      </c>
      <c r="D551" s="3">
        <v>16765</v>
      </c>
      <c r="E551" s="7"/>
      <c r="F551" s="3">
        <f t="shared" si="17"/>
        <v>172480.30000000002</v>
      </c>
      <c r="G551" s="7"/>
      <c r="H551" s="3">
        <f t="shared" si="18"/>
        <v>258720.45</v>
      </c>
      <c r="I551" s="7"/>
      <c r="J551" s="3">
        <v>400000</v>
      </c>
      <c r="K551" s="10"/>
      <c r="L551" s="3">
        <v>600000</v>
      </c>
    </row>
    <row r="552" spans="1:12" x14ac:dyDescent="0.25">
      <c r="A552" s="1">
        <v>28902</v>
      </c>
      <c r="B552" s="1" t="s">
        <v>114</v>
      </c>
      <c r="C552" s="3">
        <v>5558.3760000000002</v>
      </c>
      <c r="D552" s="3">
        <v>54027</v>
      </c>
      <c r="E552" s="7"/>
      <c r="F552" s="3">
        <f t="shared" si="17"/>
        <v>555837.6</v>
      </c>
      <c r="G552" s="7"/>
      <c r="H552" s="3">
        <f t="shared" si="18"/>
        <v>833756.4</v>
      </c>
      <c r="I552" s="7"/>
      <c r="J552" s="3">
        <v>1111675.2</v>
      </c>
      <c r="K552" s="10"/>
      <c r="L552" s="3">
        <v>1300000</v>
      </c>
    </row>
    <row r="553" spans="1:12" x14ac:dyDescent="0.25">
      <c r="A553" s="1">
        <v>77902</v>
      </c>
      <c r="B553" s="1" t="s">
        <v>315</v>
      </c>
      <c r="C553" s="3">
        <v>388.82400000000001</v>
      </c>
      <c r="D553" s="3">
        <v>3779</v>
      </c>
      <c r="E553" s="7"/>
      <c r="F553" s="3">
        <f t="shared" si="17"/>
        <v>38882.400000000001</v>
      </c>
      <c r="G553" s="7"/>
      <c r="H553" s="3">
        <f t="shared" si="18"/>
        <v>58323.6</v>
      </c>
      <c r="I553" s="7"/>
      <c r="J553" s="3">
        <v>400000</v>
      </c>
      <c r="K553" s="10"/>
      <c r="L553" s="3">
        <v>600000</v>
      </c>
    </row>
    <row r="554" spans="1:12" x14ac:dyDescent="0.25">
      <c r="A554" s="1">
        <v>160905</v>
      </c>
      <c r="B554" s="1" t="s">
        <v>647</v>
      </c>
      <c r="C554" s="3">
        <v>115.328</v>
      </c>
      <c r="D554" s="3">
        <v>1121</v>
      </c>
      <c r="E554" s="7"/>
      <c r="F554" s="3">
        <f t="shared" si="17"/>
        <v>11532.800000000001</v>
      </c>
      <c r="G554" s="7"/>
      <c r="H554" s="3">
        <f t="shared" si="18"/>
        <v>17299.2</v>
      </c>
      <c r="I554" s="7"/>
      <c r="J554" s="3">
        <v>100000</v>
      </c>
      <c r="K554" s="10"/>
      <c r="L554" s="3">
        <v>300000</v>
      </c>
    </row>
    <row r="555" spans="1:12" x14ac:dyDescent="0.25">
      <c r="A555" s="1">
        <v>141902</v>
      </c>
      <c r="B555" s="1" t="s">
        <v>589</v>
      </c>
      <c r="C555" s="3">
        <v>281.90600000000001</v>
      </c>
      <c r="D555" s="3">
        <v>2740</v>
      </c>
      <c r="E555" s="7"/>
      <c r="F555" s="3">
        <f t="shared" si="17"/>
        <v>28190.600000000002</v>
      </c>
      <c r="G555" s="7"/>
      <c r="H555" s="3">
        <f t="shared" si="18"/>
        <v>42285.9</v>
      </c>
      <c r="I555" s="7"/>
      <c r="J555" s="3">
        <v>200000</v>
      </c>
      <c r="K555" s="10"/>
      <c r="L555" s="3">
        <v>400000</v>
      </c>
    </row>
    <row r="556" spans="1:12" x14ac:dyDescent="0.25">
      <c r="A556" s="1">
        <v>178906</v>
      </c>
      <c r="B556" s="1" t="s">
        <v>731</v>
      </c>
      <c r="C556" s="3">
        <v>1350.462</v>
      </c>
      <c r="D556" s="3">
        <v>13126</v>
      </c>
      <c r="E556" s="7"/>
      <c r="F556" s="3">
        <f t="shared" si="17"/>
        <v>135046.20000000001</v>
      </c>
      <c r="G556" s="7"/>
      <c r="H556" s="3">
        <f t="shared" si="18"/>
        <v>202569.3</v>
      </c>
      <c r="I556" s="7"/>
      <c r="J556" s="3">
        <v>400000</v>
      </c>
      <c r="K556" s="10"/>
      <c r="L556" s="3">
        <v>600000</v>
      </c>
    </row>
    <row r="557" spans="1:12" x14ac:dyDescent="0.25">
      <c r="A557" s="1">
        <v>116906</v>
      </c>
      <c r="B557" s="1" t="s">
        <v>499</v>
      </c>
      <c r="C557" s="3">
        <v>959.41</v>
      </c>
      <c r="D557" s="3">
        <v>9325</v>
      </c>
      <c r="E557" s="7"/>
      <c r="F557" s="3">
        <f t="shared" si="17"/>
        <v>95941</v>
      </c>
      <c r="G557" s="7"/>
      <c r="H557" s="3">
        <f t="shared" si="18"/>
        <v>143911.5</v>
      </c>
      <c r="I557" s="7"/>
      <c r="J557" s="3">
        <v>300000</v>
      </c>
      <c r="K557" s="10"/>
      <c r="L557" s="3">
        <v>500000</v>
      </c>
    </row>
    <row r="558" spans="1:12" x14ac:dyDescent="0.25">
      <c r="A558" s="1">
        <v>92903</v>
      </c>
      <c r="B558" s="1" t="s">
        <v>368</v>
      </c>
      <c r="C558" s="3">
        <v>7532.9179999999997</v>
      </c>
      <c r="D558" s="3">
        <v>73220</v>
      </c>
      <c r="E558" s="7"/>
      <c r="F558" s="3">
        <f t="shared" si="17"/>
        <v>753291.79999999993</v>
      </c>
      <c r="G558" s="7"/>
      <c r="H558" s="3">
        <f t="shared" si="18"/>
        <v>1129937.7</v>
      </c>
      <c r="I558" s="7"/>
      <c r="J558" s="3">
        <v>1506583.5999999999</v>
      </c>
      <c r="K558" s="10"/>
      <c r="L558" s="3">
        <v>1700000</v>
      </c>
    </row>
    <row r="559" spans="1:12" x14ac:dyDescent="0.25">
      <c r="A559" s="1">
        <v>83902</v>
      </c>
      <c r="B559" s="1" t="s">
        <v>329</v>
      </c>
      <c r="C559" s="3">
        <v>142.267</v>
      </c>
      <c r="D559" s="3">
        <v>1383</v>
      </c>
      <c r="E559" s="7"/>
      <c r="F559" s="3">
        <f t="shared" si="17"/>
        <v>14226.699999999999</v>
      </c>
      <c r="G559" s="7"/>
      <c r="H559" s="3">
        <f t="shared" si="18"/>
        <v>21340.05</v>
      </c>
      <c r="I559" s="7"/>
      <c r="J559" s="3">
        <v>100000</v>
      </c>
      <c r="K559" s="10"/>
      <c r="L559" s="3">
        <v>300000</v>
      </c>
    </row>
    <row r="560" spans="1:12" x14ac:dyDescent="0.25">
      <c r="A560" s="1">
        <v>168902</v>
      </c>
      <c r="B560" s="1" t="s">
        <v>684</v>
      </c>
      <c r="C560" s="3">
        <v>115.59</v>
      </c>
      <c r="D560" s="3">
        <v>1124</v>
      </c>
      <c r="E560" s="7"/>
      <c r="F560" s="3">
        <f t="shared" si="17"/>
        <v>11559</v>
      </c>
      <c r="G560" s="7"/>
      <c r="H560" s="3">
        <f t="shared" si="18"/>
        <v>17338.5</v>
      </c>
      <c r="I560" s="7"/>
      <c r="J560" s="3">
        <v>100000</v>
      </c>
      <c r="K560" s="10"/>
      <c r="L560" s="3">
        <v>300000</v>
      </c>
    </row>
    <row r="561" spans="1:12" x14ac:dyDescent="0.25">
      <c r="A561" s="1">
        <v>161907</v>
      </c>
      <c r="B561" s="1" t="s">
        <v>650</v>
      </c>
      <c r="C561" s="3">
        <v>1667.732</v>
      </c>
      <c r="D561" s="3">
        <v>16210</v>
      </c>
      <c r="E561" s="7"/>
      <c r="F561" s="3">
        <f t="shared" si="17"/>
        <v>166773.20000000001</v>
      </c>
      <c r="G561" s="7"/>
      <c r="H561" s="3">
        <f t="shared" si="18"/>
        <v>250159.8</v>
      </c>
      <c r="I561" s="7"/>
      <c r="J561" s="3">
        <v>500000</v>
      </c>
      <c r="K561" s="10"/>
      <c r="L561" s="3">
        <v>700000</v>
      </c>
    </row>
    <row r="562" spans="1:12" x14ac:dyDescent="0.25">
      <c r="A562" s="1">
        <v>54902</v>
      </c>
      <c r="B562" s="1" t="s">
        <v>208</v>
      </c>
      <c r="C562" s="3">
        <v>217.66300000000001</v>
      </c>
      <c r="D562" s="3">
        <v>2116</v>
      </c>
      <c r="E562" s="7"/>
      <c r="F562" s="3">
        <f t="shared" si="17"/>
        <v>21766.300000000003</v>
      </c>
      <c r="G562" s="7"/>
      <c r="H562" s="3">
        <f t="shared" si="18"/>
        <v>32649.45</v>
      </c>
      <c r="I562" s="7"/>
      <c r="J562" s="3">
        <v>100000</v>
      </c>
      <c r="K562" s="10"/>
      <c r="L562" s="3">
        <v>300000</v>
      </c>
    </row>
    <row r="563" spans="1:12" x14ac:dyDescent="0.25">
      <c r="A563" s="1">
        <v>31906</v>
      </c>
      <c r="B563" s="1" t="s">
        <v>125</v>
      </c>
      <c r="C563" s="3">
        <v>9373.6</v>
      </c>
      <c r="D563" s="3">
        <v>91111</v>
      </c>
      <c r="E563" s="7"/>
      <c r="F563" s="3">
        <f t="shared" si="17"/>
        <v>937360</v>
      </c>
      <c r="G563" s="7"/>
      <c r="H563" s="3">
        <f t="shared" si="18"/>
        <v>1406040</v>
      </c>
      <c r="I563" s="7"/>
      <c r="J563" s="3">
        <v>1874720</v>
      </c>
      <c r="K563" s="10"/>
      <c r="L563" s="3">
        <v>1900000</v>
      </c>
    </row>
    <row r="564" spans="1:12" x14ac:dyDescent="0.25">
      <c r="A564" s="1">
        <v>241906</v>
      </c>
      <c r="B564" s="1" t="s">
        <v>952</v>
      </c>
      <c r="C564" s="3">
        <v>462.30099999999999</v>
      </c>
      <c r="D564" s="3">
        <v>4494</v>
      </c>
      <c r="E564" s="7"/>
      <c r="F564" s="3">
        <f t="shared" si="17"/>
        <v>46230.1</v>
      </c>
      <c r="G564" s="7"/>
      <c r="H564" s="3">
        <f t="shared" si="18"/>
        <v>69345.149999999994</v>
      </c>
      <c r="I564" s="7"/>
      <c r="J564" s="3">
        <v>300000</v>
      </c>
      <c r="K564" s="10"/>
      <c r="L564" s="3">
        <v>500000</v>
      </c>
    </row>
    <row r="565" spans="1:12" x14ac:dyDescent="0.25">
      <c r="A565" s="1">
        <v>43919</v>
      </c>
      <c r="B565" s="1" t="s">
        <v>178</v>
      </c>
      <c r="C565" s="3">
        <v>4172.9709999999995</v>
      </c>
      <c r="D565" s="3">
        <v>40561</v>
      </c>
      <c r="E565" s="7"/>
      <c r="F565" s="3">
        <f t="shared" si="17"/>
        <v>417297.1</v>
      </c>
      <c r="G565" s="7"/>
      <c r="H565" s="3">
        <f t="shared" si="18"/>
        <v>625945.64999999991</v>
      </c>
      <c r="I565" s="7"/>
      <c r="J565" s="3">
        <v>834594.2</v>
      </c>
      <c r="K565" s="10"/>
      <c r="L565" s="3">
        <v>800000</v>
      </c>
    </row>
    <row r="566" spans="1:12" x14ac:dyDescent="0.25">
      <c r="A566" s="1">
        <v>113903</v>
      </c>
      <c r="B566" s="1" t="s">
        <v>486</v>
      </c>
      <c r="C566" s="3">
        <v>475.27499999999998</v>
      </c>
      <c r="D566" s="3">
        <v>4620</v>
      </c>
      <c r="E566" s="7"/>
      <c r="F566" s="3">
        <f t="shared" si="17"/>
        <v>47527.5</v>
      </c>
      <c r="G566" s="7"/>
      <c r="H566" s="3">
        <f t="shared" si="18"/>
        <v>71291.25</v>
      </c>
      <c r="I566" s="7"/>
      <c r="J566" s="3">
        <v>200000</v>
      </c>
      <c r="K566" s="10"/>
      <c r="L566" s="3">
        <v>400000</v>
      </c>
    </row>
    <row r="567" spans="1:12" x14ac:dyDescent="0.25">
      <c r="A567" s="1">
        <v>152901</v>
      </c>
      <c r="B567" s="1" t="s">
        <v>621</v>
      </c>
      <c r="C567" s="3">
        <v>23247.337</v>
      </c>
      <c r="D567" s="3">
        <v>225964</v>
      </c>
      <c r="E567" s="7"/>
      <c r="F567" s="3">
        <f t="shared" si="17"/>
        <v>2324733.7000000002</v>
      </c>
      <c r="G567" s="7"/>
      <c r="H567" s="3">
        <f t="shared" si="18"/>
        <v>3487100.55</v>
      </c>
      <c r="I567" s="7"/>
      <c r="J567" s="3">
        <v>5100000</v>
      </c>
      <c r="K567" s="10"/>
      <c r="L567" s="3">
        <v>5300000</v>
      </c>
    </row>
    <row r="568" spans="1:12" x14ac:dyDescent="0.25">
      <c r="A568" s="1">
        <v>152906</v>
      </c>
      <c r="B568" s="1" t="s">
        <v>624</v>
      </c>
      <c r="C568" s="3">
        <v>7130.8050000000003</v>
      </c>
      <c r="D568" s="3">
        <v>69311</v>
      </c>
      <c r="E568" s="7"/>
      <c r="F568" s="3">
        <f t="shared" si="17"/>
        <v>713080.5</v>
      </c>
      <c r="G568" s="7"/>
      <c r="H568" s="3">
        <f t="shared" si="18"/>
        <v>1069620.75</v>
      </c>
      <c r="I568" s="7"/>
      <c r="J568" s="3">
        <v>1426161</v>
      </c>
      <c r="K568" s="10"/>
      <c r="L568" s="3">
        <v>1300000</v>
      </c>
    </row>
    <row r="569" spans="1:12" x14ac:dyDescent="0.25">
      <c r="A569" s="1">
        <v>127905</v>
      </c>
      <c r="B569" s="1" t="s">
        <v>547</v>
      </c>
      <c r="C569" s="3">
        <v>87.664000000000001</v>
      </c>
      <c r="D569" s="3">
        <v>852</v>
      </c>
      <c r="E569" s="7"/>
      <c r="F569" s="3">
        <f t="shared" si="17"/>
        <v>8766.4</v>
      </c>
      <c r="G569" s="7"/>
      <c r="H569" s="3">
        <f t="shared" si="18"/>
        <v>13149.6</v>
      </c>
      <c r="I569" s="7"/>
      <c r="J569" s="3">
        <v>200000</v>
      </c>
      <c r="K569" s="10"/>
      <c r="L569" s="3">
        <v>400000</v>
      </c>
    </row>
    <row r="570" spans="1:12" x14ac:dyDescent="0.25">
      <c r="A570" s="1">
        <v>3903</v>
      </c>
      <c r="B570" s="1" t="s">
        <v>11</v>
      </c>
      <c r="C570" s="3">
        <v>6700.52</v>
      </c>
      <c r="D570" s="3">
        <v>65129</v>
      </c>
      <c r="E570" s="7"/>
      <c r="F570" s="3">
        <f t="shared" si="17"/>
        <v>670052</v>
      </c>
      <c r="G570" s="7"/>
      <c r="H570" s="3">
        <f t="shared" si="18"/>
        <v>1005078.0000000001</v>
      </c>
      <c r="I570" s="7"/>
      <c r="J570" s="3">
        <v>1900000</v>
      </c>
      <c r="K570" s="10"/>
      <c r="L570" s="3">
        <v>2100000</v>
      </c>
    </row>
    <row r="571" spans="1:12" x14ac:dyDescent="0.25">
      <c r="A571" s="1">
        <v>28903</v>
      </c>
      <c r="B571" s="1" t="s">
        <v>115</v>
      </c>
      <c r="C571" s="3">
        <v>1290.69</v>
      </c>
      <c r="D571" s="3">
        <v>12546</v>
      </c>
      <c r="E571" s="7"/>
      <c r="F571" s="3">
        <f t="shared" si="17"/>
        <v>129069</v>
      </c>
      <c r="G571" s="7"/>
      <c r="H571" s="3">
        <f t="shared" si="18"/>
        <v>193603.5</v>
      </c>
      <c r="I571" s="7"/>
      <c r="J571" s="3">
        <v>300000</v>
      </c>
      <c r="K571" s="10"/>
      <c r="L571" s="3">
        <v>500000</v>
      </c>
    </row>
    <row r="572" spans="1:12" x14ac:dyDescent="0.25">
      <c r="A572" s="1">
        <v>100907</v>
      </c>
      <c r="B572" s="1" t="s">
        <v>398</v>
      </c>
      <c r="C572" s="3">
        <v>3896.5859999999998</v>
      </c>
      <c r="D572" s="3">
        <v>37875</v>
      </c>
      <c r="E572" s="7"/>
      <c r="F572" s="3">
        <f t="shared" si="17"/>
        <v>389658.6</v>
      </c>
      <c r="G572" s="7"/>
      <c r="H572" s="3">
        <f t="shared" si="18"/>
        <v>584487.9</v>
      </c>
      <c r="I572" s="7"/>
      <c r="J572" s="3">
        <v>779317.2</v>
      </c>
      <c r="K572" s="10"/>
      <c r="L572" s="3">
        <v>800000</v>
      </c>
    </row>
    <row r="573" spans="1:12" x14ac:dyDescent="0.25">
      <c r="A573" s="1">
        <v>245902</v>
      </c>
      <c r="B573" s="1" t="s">
        <v>965</v>
      </c>
      <c r="C573" s="3">
        <v>1282.7249999999999</v>
      </c>
      <c r="D573" s="3">
        <v>12468</v>
      </c>
      <c r="E573" s="7"/>
      <c r="F573" s="3">
        <f t="shared" si="17"/>
        <v>128272.49999999999</v>
      </c>
      <c r="G573" s="7"/>
      <c r="H573" s="3">
        <f t="shared" si="18"/>
        <v>192408.75</v>
      </c>
      <c r="I573" s="7"/>
      <c r="J573" s="3">
        <v>300000</v>
      </c>
      <c r="K573" s="10"/>
      <c r="L573" s="3">
        <v>500000</v>
      </c>
    </row>
    <row r="574" spans="1:12" x14ac:dyDescent="0.25">
      <c r="A574" s="1">
        <v>7904</v>
      </c>
      <c r="B574" s="1" t="s">
        <v>23</v>
      </c>
      <c r="C574" s="3">
        <v>1570.8230000000001</v>
      </c>
      <c r="D574" s="3">
        <v>15268</v>
      </c>
      <c r="E574" s="7"/>
      <c r="F574" s="3">
        <f t="shared" si="17"/>
        <v>157082.30000000002</v>
      </c>
      <c r="G574" s="7"/>
      <c r="H574" s="3">
        <f t="shared" si="18"/>
        <v>235623.45</v>
      </c>
      <c r="I574" s="7"/>
      <c r="J574" s="3">
        <v>500000</v>
      </c>
      <c r="K574" s="10"/>
      <c r="L574" s="3">
        <v>700000</v>
      </c>
    </row>
    <row r="575" spans="1:12" x14ac:dyDescent="0.25">
      <c r="A575" s="1">
        <v>129905</v>
      </c>
      <c r="B575" s="1" t="s">
        <v>557</v>
      </c>
      <c r="C575" s="3">
        <v>3411.1350000000002</v>
      </c>
      <c r="D575" s="3">
        <v>33156</v>
      </c>
      <c r="E575" s="7"/>
      <c r="F575" s="3">
        <f t="shared" si="17"/>
        <v>341113.5</v>
      </c>
      <c r="G575" s="7"/>
      <c r="H575" s="3">
        <f t="shared" si="18"/>
        <v>511670.25000000006</v>
      </c>
      <c r="I575" s="7"/>
      <c r="J575" s="3">
        <v>682227</v>
      </c>
      <c r="K575" s="10"/>
      <c r="L575" s="3">
        <v>800000</v>
      </c>
    </row>
    <row r="576" spans="1:12" x14ac:dyDescent="0.25">
      <c r="A576" s="1">
        <v>154901</v>
      </c>
      <c r="B576" s="1" t="s">
        <v>633</v>
      </c>
      <c r="C576" s="3">
        <v>2141.6779999999999</v>
      </c>
      <c r="D576" s="3">
        <v>20817</v>
      </c>
      <c r="E576" s="7"/>
      <c r="F576" s="3">
        <f t="shared" si="17"/>
        <v>214167.8</v>
      </c>
      <c r="G576" s="7"/>
      <c r="H576" s="3">
        <f t="shared" si="18"/>
        <v>321251.69999999995</v>
      </c>
      <c r="I576" s="7"/>
      <c r="J576" s="3">
        <v>428335.6</v>
      </c>
      <c r="K576" s="10"/>
      <c r="L576" s="3">
        <v>600000</v>
      </c>
    </row>
    <row r="577" spans="1:12" x14ac:dyDescent="0.25">
      <c r="A577" s="1">
        <v>170906</v>
      </c>
      <c r="B577" s="1" t="s">
        <v>696</v>
      </c>
      <c r="C577" s="3">
        <v>12748.085999999999</v>
      </c>
      <c r="D577" s="3">
        <v>123911</v>
      </c>
      <c r="E577" s="7"/>
      <c r="F577" s="3">
        <f t="shared" si="17"/>
        <v>1274808.5999999999</v>
      </c>
      <c r="G577" s="7"/>
      <c r="H577" s="3">
        <f t="shared" si="18"/>
        <v>1912212.9</v>
      </c>
      <c r="I577" s="7"/>
      <c r="J577" s="3">
        <v>2549617.1999999997</v>
      </c>
      <c r="K577" s="10"/>
      <c r="L577" s="3">
        <v>2100000</v>
      </c>
    </row>
    <row r="578" spans="1:12" x14ac:dyDescent="0.25">
      <c r="A578" s="1">
        <v>107906</v>
      </c>
      <c r="B578" s="1" t="s">
        <v>439</v>
      </c>
      <c r="C578" s="3">
        <v>1337.386</v>
      </c>
      <c r="D578" s="3">
        <v>12999</v>
      </c>
      <c r="E578" s="7"/>
      <c r="F578" s="3">
        <f t="shared" si="17"/>
        <v>133738.6</v>
      </c>
      <c r="G578" s="7"/>
      <c r="H578" s="3">
        <f t="shared" si="18"/>
        <v>200607.9</v>
      </c>
      <c r="I578" s="7"/>
      <c r="J578" s="3">
        <v>500000</v>
      </c>
      <c r="K578" s="10"/>
      <c r="L578" s="3">
        <v>700000</v>
      </c>
    </row>
    <row r="579" spans="1:12" x14ac:dyDescent="0.25">
      <c r="A579" s="1">
        <v>109908</v>
      </c>
      <c r="B579" s="1" t="s">
        <v>462</v>
      </c>
      <c r="C579" s="3">
        <v>131.55000000000001</v>
      </c>
      <c r="D579" s="3">
        <v>1279</v>
      </c>
      <c r="E579" s="7"/>
      <c r="F579" s="3">
        <f t="shared" si="17"/>
        <v>13155.000000000002</v>
      </c>
      <c r="G579" s="7"/>
      <c r="H579" s="3">
        <f t="shared" si="18"/>
        <v>19732.5</v>
      </c>
      <c r="I579" s="7"/>
      <c r="J579" s="3">
        <v>100000</v>
      </c>
      <c r="K579" s="10"/>
      <c r="L579" s="3">
        <v>300000</v>
      </c>
    </row>
    <row r="580" spans="1:12" x14ac:dyDescent="0.25">
      <c r="A580" s="1">
        <v>19910</v>
      </c>
      <c r="B580" s="1" t="s">
        <v>81</v>
      </c>
      <c r="C580" s="3">
        <v>166.84800000000001</v>
      </c>
      <c r="D580" s="3">
        <v>1622</v>
      </c>
      <c r="E580" s="7"/>
      <c r="F580" s="3">
        <f t="shared" si="17"/>
        <v>16684.800000000003</v>
      </c>
      <c r="G580" s="7"/>
      <c r="H580" s="3">
        <f t="shared" si="18"/>
        <v>25027.200000000001</v>
      </c>
      <c r="I580" s="7"/>
      <c r="J580" s="3">
        <v>100000</v>
      </c>
      <c r="K580" s="10"/>
      <c r="L580" s="3">
        <v>300000</v>
      </c>
    </row>
    <row r="581" spans="1:12" x14ac:dyDescent="0.25">
      <c r="A581" s="1">
        <v>227907</v>
      </c>
      <c r="B581" s="1" t="s">
        <v>900</v>
      </c>
      <c r="C581" s="3">
        <v>8336.2780000000002</v>
      </c>
      <c r="D581" s="3">
        <v>81029</v>
      </c>
      <c r="E581" s="7"/>
      <c r="F581" s="3">
        <f t="shared" si="17"/>
        <v>833627.8</v>
      </c>
      <c r="G581" s="7"/>
      <c r="H581" s="3">
        <f t="shared" si="18"/>
        <v>1250441.7</v>
      </c>
      <c r="I581" s="7"/>
      <c r="J581" s="3">
        <v>1667255.6</v>
      </c>
      <c r="K581" s="10"/>
      <c r="L581" s="3">
        <v>1800000</v>
      </c>
    </row>
    <row r="582" spans="1:12" x14ac:dyDescent="0.25">
      <c r="A582" s="1">
        <v>220908</v>
      </c>
      <c r="B582" s="1" t="s">
        <v>870</v>
      </c>
      <c r="C582" s="3">
        <v>33171.086000000003</v>
      </c>
      <c r="D582" s="3">
        <v>322423</v>
      </c>
      <c r="E582" s="7"/>
      <c r="F582" s="3">
        <f t="shared" si="17"/>
        <v>3317108.6</v>
      </c>
      <c r="G582" s="7"/>
      <c r="H582" s="3">
        <f t="shared" si="18"/>
        <v>4975662.9000000004</v>
      </c>
      <c r="I582" s="7"/>
      <c r="J582" s="3">
        <v>6634217.2000000002</v>
      </c>
      <c r="K582" s="10"/>
      <c r="L582" s="3">
        <v>5800000</v>
      </c>
    </row>
    <row r="583" spans="1:12" x14ac:dyDescent="0.25">
      <c r="A583" s="1">
        <v>22902</v>
      </c>
      <c r="B583" s="1" t="s">
        <v>98</v>
      </c>
      <c r="C583" s="3">
        <v>49.103000000000002</v>
      </c>
      <c r="D583" s="3">
        <v>477</v>
      </c>
      <c r="E583" s="7"/>
      <c r="F583" s="3">
        <f t="shared" ref="F583:F646" si="19">100*C583</f>
        <v>4910.3</v>
      </c>
      <c r="G583" s="7"/>
      <c r="H583" s="3">
        <f t="shared" ref="H583:H646" si="20">150*C583</f>
        <v>7365.45</v>
      </c>
      <c r="I583" s="7"/>
      <c r="J583" s="3">
        <v>100000</v>
      </c>
      <c r="K583" s="10"/>
      <c r="L583" s="3">
        <v>300000</v>
      </c>
    </row>
    <row r="584" spans="1:12" x14ac:dyDescent="0.25">
      <c r="A584" s="1">
        <v>27904</v>
      </c>
      <c r="B584" s="1" t="s">
        <v>113</v>
      </c>
      <c r="C584" s="3">
        <v>3705.654</v>
      </c>
      <c r="D584" s="3">
        <v>36019</v>
      </c>
      <c r="E584" s="7"/>
      <c r="F584" s="3">
        <f t="shared" si="19"/>
        <v>370565.4</v>
      </c>
      <c r="G584" s="7"/>
      <c r="H584" s="3">
        <f t="shared" si="20"/>
        <v>555848.1</v>
      </c>
      <c r="I584" s="7"/>
      <c r="J584" s="3">
        <v>741130.8</v>
      </c>
      <c r="K584" s="10"/>
      <c r="L584" s="3">
        <v>900000</v>
      </c>
    </row>
    <row r="585" spans="1:12" x14ac:dyDescent="0.25">
      <c r="A585" s="1">
        <v>189901</v>
      </c>
      <c r="B585" s="1" t="s">
        <v>780</v>
      </c>
      <c r="C585" s="3">
        <v>240.56800000000001</v>
      </c>
      <c r="D585" s="3">
        <v>2338</v>
      </c>
      <c r="E585" s="7"/>
      <c r="F585" s="3">
        <f t="shared" si="19"/>
        <v>24056.800000000003</v>
      </c>
      <c r="G585" s="7"/>
      <c r="H585" s="3">
        <f t="shared" si="20"/>
        <v>36085.200000000004</v>
      </c>
      <c r="I585" s="7"/>
      <c r="J585" s="3">
        <v>100000</v>
      </c>
      <c r="K585" s="10"/>
      <c r="L585" s="3">
        <v>300000</v>
      </c>
    </row>
    <row r="586" spans="1:12" x14ac:dyDescent="0.25">
      <c r="A586" s="1">
        <v>94904</v>
      </c>
      <c r="B586" s="1" t="s">
        <v>380</v>
      </c>
      <c r="C586" s="3">
        <v>1394.623</v>
      </c>
      <c r="D586" s="3">
        <v>13556</v>
      </c>
      <c r="E586" s="7"/>
      <c r="F586" s="3">
        <f t="shared" si="19"/>
        <v>139462.30000000002</v>
      </c>
      <c r="G586" s="7"/>
      <c r="H586" s="3">
        <f t="shared" si="20"/>
        <v>209193.45</v>
      </c>
      <c r="I586" s="7"/>
      <c r="J586" s="3">
        <v>500000</v>
      </c>
      <c r="K586" s="10"/>
      <c r="L586" s="3">
        <v>700000</v>
      </c>
    </row>
    <row r="587" spans="1:12" x14ac:dyDescent="0.25">
      <c r="A587" s="1">
        <v>73903</v>
      </c>
      <c r="B587" s="1" t="s">
        <v>296</v>
      </c>
      <c r="C587" s="3">
        <v>795.57899999999995</v>
      </c>
      <c r="D587" s="3">
        <v>7733</v>
      </c>
      <c r="E587" s="7"/>
      <c r="F587" s="3">
        <f t="shared" si="19"/>
        <v>79557.899999999994</v>
      </c>
      <c r="G587" s="7"/>
      <c r="H587" s="3">
        <f t="shared" si="20"/>
        <v>119336.84999999999</v>
      </c>
      <c r="I587" s="7"/>
      <c r="J587" s="3">
        <v>300000</v>
      </c>
      <c r="K587" s="10"/>
      <c r="L587" s="3">
        <v>500000</v>
      </c>
    </row>
    <row r="588" spans="1:12" x14ac:dyDescent="0.25">
      <c r="A588" s="1">
        <v>102902</v>
      </c>
      <c r="B588" s="1" t="s">
        <v>420</v>
      </c>
      <c r="C588" s="3">
        <v>4572.192</v>
      </c>
      <c r="D588" s="3">
        <v>44442</v>
      </c>
      <c r="E588" s="7"/>
      <c r="F588" s="3">
        <f t="shared" si="19"/>
        <v>457219.2</v>
      </c>
      <c r="G588" s="7"/>
      <c r="H588" s="3">
        <f t="shared" si="20"/>
        <v>685828.8</v>
      </c>
      <c r="I588" s="7"/>
      <c r="J588" s="3">
        <v>914438.4</v>
      </c>
      <c r="K588" s="10"/>
      <c r="L588" s="3">
        <v>1100000</v>
      </c>
    </row>
    <row r="589" spans="1:12" x14ac:dyDescent="0.25">
      <c r="A589" s="1">
        <v>161908</v>
      </c>
      <c r="B589" s="1" t="s">
        <v>651</v>
      </c>
      <c r="C589" s="3">
        <v>488.18400000000003</v>
      </c>
      <c r="D589" s="3">
        <v>4745</v>
      </c>
      <c r="E589" s="7"/>
      <c r="F589" s="3">
        <f t="shared" si="19"/>
        <v>48818.400000000001</v>
      </c>
      <c r="G589" s="7"/>
      <c r="H589" s="3">
        <f t="shared" si="20"/>
        <v>73227.600000000006</v>
      </c>
      <c r="I589" s="7"/>
      <c r="J589" s="3">
        <v>300000</v>
      </c>
      <c r="K589" s="10"/>
      <c r="L589" s="3">
        <v>500000</v>
      </c>
    </row>
    <row r="590" spans="1:12" x14ac:dyDescent="0.25">
      <c r="A590" s="1">
        <v>234905</v>
      </c>
      <c r="B590" s="1" t="s">
        <v>929</v>
      </c>
      <c r="C590" s="3">
        <v>474.69799999999998</v>
      </c>
      <c r="D590" s="3">
        <v>4614</v>
      </c>
      <c r="E590" s="7"/>
      <c r="F590" s="3">
        <f t="shared" si="19"/>
        <v>47469.799999999996</v>
      </c>
      <c r="G590" s="7"/>
      <c r="H590" s="3">
        <f t="shared" si="20"/>
        <v>71204.7</v>
      </c>
      <c r="I590" s="7"/>
      <c r="J590" s="3">
        <v>200000</v>
      </c>
      <c r="K590" s="10"/>
      <c r="L590" s="3">
        <v>400000</v>
      </c>
    </row>
    <row r="591" spans="1:12" x14ac:dyDescent="0.25">
      <c r="A591" s="1">
        <v>174909</v>
      </c>
      <c r="B591" s="1" t="s">
        <v>710</v>
      </c>
      <c r="C591" s="3">
        <v>312.04500000000002</v>
      </c>
      <c r="D591" s="3">
        <v>3033</v>
      </c>
      <c r="E591" s="7"/>
      <c r="F591" s="3">
        <f t="shared" si="19"/>
        <v>31204.5</v>
      </c>
      <c r="G591" s="7"/>
      <c r="H591" s="3">
        <f t="shared" si="20"/>
        <v>46806.75</v>
      </c>
      <c r="I591" s="7"/>
      <c r="J591" s="3">
        <v>100000</v>
      </c>
      <c r="K591" s="10"/>
      <c r="L591" s="3">
        <v>300000</v>
      </c>
    </row>
    <row r="592" spans="1:12" x14ac:dyDescent="0.25">
      <c r="A592" s="1">
        <v>157901</v>
      </c>
      <c r="B592" s="1" t="s">
        <v>638</v>
      </c>
      <c r="C592" s="3">
        <v>690.428</v>
      </c>
      <c r="D592" s="3">
        <v>6711</v>
      </c>
      <c r="E592" s="7"/>
      <c r="F592" s="3">
        <f t="shared" si="19"/>
        <v>69042.8</v>
      </c>
      <c r="G592" s="7"/>
      <c r="H592" s="3">
        <f t="shared" si="20"/>
        <v>103564.2</v>
      </c>
      <c r="I592" s="7"/>
      <c r="J592" s="3">
        <v>300000</v>
      </c>
      <c r="K592" s="10"/>
      <c r="L592" s="3">
        <v>500000</v>
      </c>
    </row>
    <row r="593" spans="1:12" x14ac:dyDescent="0.25">
      <c r="A593" s="1">
        <v>158904</v>
      </c>
      <c r="B593" s="1" t="s">
        <v>641</v>
      </c>
      <c r="C593" s="3">
        <v>83.489000000000004</v>
      </c>
      <c r="D593" s="3">
        <v>812</v>
      </c>
      <c r="E593" s="7"/>
      <c r="F593" s="3">
        <f t="shared" si="19"/>
        <v>8348.9</v>
      </c>
      <c r="G593" s="7"/>
      <c r="H593" s="3">
        <f t="shared" si="20"/>
        <v>12523.35</v>
      </c>
      <c r="I593" s="7"/>
      <c r="J593" s="3">
        <v>100000</v>
      </c>
      <c r="K593" s="10"/>
      <c r="L593" s="3">
        <v>300000</v>
      </c>
    </row>
    <row r="594" spans="1:12" x14ac:dyDescent="0.25">
      <c r="A594" s="1">
        <v>205904</v>
      </c>
      <c r="B594" s="1" t="s">
        <v>824</v>
      </c>
      <c r="C594" s="3">
        <v>1334.78</v>
      </c>
      <c r="D594" s="3">
        <v>12974</v>
      </c>
      <c r="E594" s="7"/>
      <c r="F594" s="3">
        <f t="shared" si="19"/>
        <v>133478</v>
      </c>
      <c r="G594" s="7"/>
      <c r="H594" s="3">
        <f t="shared" si="20"/>
        <v>200217</v>
      </c>
      <c r="I594" s="7"/>
      <c r="J594" s="3">
        <v>400000</v>
      </c>
      <c r="K594" s="10"/>
      <c r="L594" s="3">
        <v>600000</v>
      </c>
    </row>
    <row r="595" spans="1:12" x14ac:dyDescent="0.25">
      <c r="A595" s="1">
        <v>19903</v>
      </c>
      <c r="B595" s="1" t="s">
        <v>75</v>
      </c>
      <c r="C595" s="3">
        <v>445.5</v>
      </c>
      <c r="D595" s="3">
        <v>4330</v>
      </c>
      <c r="E595" s="7"/>
      <c r="F595" s="3">
        <f t="shared" si="19"/>
        <v>44550</v>
      </c>
      <c r="G595" s="7"/>
      <c r="H595" s="3">
        <f t="shared" si="20"/>
        <v>66825</v>
      </c>
      <c r="I595" s="7"/>
      <c r="J595" s="3">
        <v>100000</v>
      </c>
      <c r="K595" s="10"/>
      <c r="L595" s="3">
        <v>300000</v>
      </c>
    </row>
    <row r="596" spans="1:12" x14ac:dyDescent="0.25">
      <c r="A596" s="1">
        <v>25905</v>
      </c>
      <c r="B596" s="1" t="s">
        <v>105</v>
      </c>
      <c r="C596" s="3">
        <v>217.12</v>
      </c>
      <c r="D596" s="3">
        <v>2110</v>
      </c>
      <c r="E596" s="7"/>
      <c r="F596" s="3">
        <f t="shared" si="19"/>
        <v>21712</v>
      </c>
      <c r="G596" s="7"/>
      <c r="H596" s="3">
        <f t="shared" si="20"/>
        <v>32568</v>
      </c>
      <c r="I596" s="7"/>
      <c r="J596" s="3">
        <v>200000</v>
      </c>
      <c r="K596" s="10"/>
      <c r="L596" s="3">
        <v>400000</v>
      </c>
    </row>
    <row r="597" spans="1:12" x14ac:dyDescent="0.25">
      <c r="A597" s="1">
        <v>70915</v>
      </c>
      <c r="B597" s="1" t="s">
        <v>278</v>
      </c>
      <c r="C597" s="3">
        <v>1113.8620000000001</v>
      </c>
      <c r="D597" s="3">
        <v>10827</v>
      </c>
      <c r="E597" s="7"/>
      <c r="F597" s="3">
        <f t="shared" si="19"/>
        <v>111386.20000000001</v>
      </c>
      <c r="G597" s="7"/>
      <c r="H597" s="3">
        <f t="shared" si="20"/>
        <v>167079.30000000002</v>
      </c>
      <c r="I597" s="7"/>
      <c r="J597" s="3">
        <v>400000</v>
      </c>
      <c r="K597" s="10"/>
      <c r="L597" s="3">
        <v>600000</v>
      </c>
    </row>
    <row r="598" spans="1:12" x14ac:dyDescent="0.25">
      <c r="A598" s="1">
        <v>108906</v>
      </c>
      <c r="B598" s="1" t="s">
        <v>447</v>
      </c>
      <c r="C598" s="3">
        <v>18696.937999999998</v>
      </c>
      <c r="D598" s="3">
        <v>181734</v>
      </c>
      <c r="E598" s="7"/>
      <c r="F598" s="3">
        <f t="shared" si="19"/>
        <v>1869693.7999999998</v>
      </c>
      <c r="G598" s="7"/>
      <c r="H598" s="3">
        <f t="shared" si="20"/>
        <v>2804540.6999999997</v>
      </c>
      <c r="I598" s="7"/>
      <c r="J598" s="3">
        <v>3739387.5999999996</v>
      </c>
      <c r="K598" s="10"/>
      <c r="L598" s="3">
        <v>3500000</v>
      </c>
    </row>
    <row r="599" spans="1:12" x14ac:dyDescent="0.25">
      <c r="A599" s="1">
        <v>231901</v>
      </c>
      <c r="B599" s="1" t="s">
        <v>919</v>
      </c>
      <c r="C599" s="3">
        <v>468.53899999999999</v>
      </c>
      <c r="D599" s="3">
        <v>4554</v>
      </c>
      <c r="E599" s="7"/>
      <c r="F599" s="3">
        <f t="shared" si="19"/>
        <v>46853.9</v>
      </c>
      <c r="G599" s="7"/>
      <c r="H599" s="3">
        <f t="shared" si="20"/>
        <v>70280.849999999991</v>
      </c>
      <c r="I599" s="7"/>
      <c r="J599" s="3">
        <v>300000</v>
      </c>
      <c r="K599" s="10"/>
      <c r="L599" s="3">
        <v>500000</v>
      </c>
    </row>
    <row r="600" spans="1:12" x14ac:dyDescent="0.25">
      <c r="A600" s="1">
        <v>11905</v>
      </c>
      <c r="B600" s="1" t="s">
        <v>35</v>
      </c>
      <c r="C600" s="3">
        <v>303.81099999999998</v>
      </c>
      <c r="D600" s="3">
        <v>2953</v>
      </c>
      <c r="E600" s="7"/>
      <c r="F600" s="3">
        <f t="shared" si="19"/>
        <v>30381.1</v>
      </c>
      <c r="G600" s="7"/>
      <c r="H600" s="3">
        <f t="shared" si="20"/>
        <v>45571.649999999994</v>
      </c>
      <c r="I600" s="7"/>
      <c r="J600" s="3">
        <v>200000</v>
      </c>
      <c r="K600" s="10"/>
      <c r="L600" s="3">
        <v>400000</v>
      </c>
    </row>
    <row r="601" spans="1:12" x14ac:dyDescent="0.25">
      <c r="A601" s="1">
        <v>161909</v>
      </c>
      <c r="B601" s="1" t="s">
        <v>652</v>
      </c>
      <c r="C601" s="3">
        <v>1406.482</v>
      </c>
      <c r="D601" s="3">
        <v>13671</v>
      </c>
      <c r="E601" s="7"/>
      <c r="F601" s="3">
        <f t="shared" si="19"/>
        <v>140648.20000000001</v>
      </c>
      <c r="G601" s="7"/>
      <c r="H601" s="3">
        <f t="shared" si="20"/>
        <v>210972.3</v>
      </c>
      <c r="I601" s="7"/>
      <c r="J601" s="3">
        <v>400000</v>
      </c>
      <c r="K601" s="10"/>
      <c r="L601" s="3">
        <v>600000</v>
      </c>
    </row>
    <row r="602" spans="1:12" x14ac:dyDescent="0.25">
      <c r="A602" s="1">
        <v>43907</v>
      </c>
      <c r="B602" s="1" t="s">
        <v>170</v>
      </c>
      <c r="C602" s="3">
        <v>22058.920999999998</v>
      </c>
      <c r="D602" s="3">
        <v>214413</v>
      </c>
      <c r="E602" s="7"/>
      <c r="F602" s="3">
        <f t="shared" si="19"/>
        <v>2205892.0999999996</v>
      </c>
      <c r="G602" s="7"/>
      <c r="H602" s="3">
        <f t="shared" si="20"/>
        <v>3308838.15</v>
      </c>
      <c r="I602" s="7"/>
      <c r="J602" s="3">
        <v>4411784.1999999993</v>
      </c>
      <c r="K602" s="10"/>
      <c r="L602" s="3">
        <v>4100000</v>
      </c>
    </row>
    <row r="603" spans="1:12" x14ac:dyDescent="0.25">
      <c r="A603" s="1">
        <v>90903</v>
      </c>
      <c r="B603" s="1" t="s">
        <v>350</v>
      </c>
      <c r="C603" s="3">
        <v>167.209</v>
      </c>
      <c r="D603" s="3">
        <v>1625</v>
      </c>
      <c r="E603" s="7"/>
      <c r="F603" s="3">
        <f t="shared" si="19"/>
        <v>16720.900000000001</v>
      </c>
      <c r="G603" s="7"/>
      <c r="H603" s="3">
        <f t="shared" si="20"/>
        <v>25081.350000000002</v>
      </c>
      <c r="I603" s="7"/>
      <c r="J603" s="3">
        <v>100000</v>
      </c>
      <c r="K603" s="10"/>
      <c r="L603" s="3">
        <v>300000</v>
      </c>
    </row>
    <row r="604" spans="1:12" x14ac:dyDescent="0.25">
      <c r="A604" s="1">
        <v>34906</v>
      </c>
      <c r="B604" s="1" t="s">
        <v>139</v>
      </c>
      <c r="C604" s="3">
        <v>373.30500000000001</v>
      </c>
      <c r="D604" s="3">
        <v>3629</v>
      </c>
      <c r="E604" s="7"/>
      <c r="F604" s="3">
        <f t="shared" si="19"/>
        <v>37330.5</v>
      </c>
      <c r="G604" s="7"/>
      <c r="H604" s="3">
        <f t="shared" si="20"/>
        <v>55995.75</v>
      </c>
      <c r="I604" s="7"/>
      <c r="J604" s="3">
        <v>300000</v>
      </c>
      <c r="K604" s="10"/>
      <c r="L604" s="3">
        <v>500000</v>
      </c>
    </row>
    <row r="605" spans="1:12" x14ac:dyDescent="0.25">
      <c r="A605" s="1">
        <v>162904</v>
      </c>
      <c r="B605" s="1" t="s">
        <v>665</v>
      </c>
      <c r="C605" s="3">
        <v>262.13600000000002</v>
      </c>
      <c r="D605" s="3">
        <v>2548</v>
      </c>
      <c r="E605" s="7"/>
      <c r="F605" s="3">
        <f t="shared" si="19"/>
        <v>26213.600000000002</v>
      </c>
      <c r="G605" s="7"/>
      <c r="H605" s="3">
        <f t="shared" si="20"/>
        <v>39320.400000000001</v>
      </c>
      <c r="I605" s="7"/>
      <c r="J605" s="3">
        <v>100000</v>
      </c>
      <c r="K605" s="10"/>
      <c r="L605" s="3">
        <v>300000</v>
      </c>
    </row>
    <row r="606" spans="1:12" x14ac:dyDescent="0.25">
      <c r="A606" s="1">
        <v>223902</v>
      </c>
      <c r="B606" s="1" t="s">
        <v>886</v>
      </c>
      <c r="C606" s="3">
        <v>248.797</v>
      </c>
      <c r="D606" s="3">
        <v>2418</v>
      </c>
      <c r="E606" s="7"/>
      <c r="F606" s="3">
        <f t="shared" si="19"/>
        <v>24879.7</v>
      </c>
      <c r="G606" s="7"/>
      <c r="H606" s="3">
        <f t="shared" si="20"/>
        <v>37319.550000000003</v>
      </c>
      <c r="I606" s="7"/>
      <c r="J606" s="3">
        <v>100000</v>
      </c>
      <c r="K606" s="10"/>
      <c r="L606" s="3">
        <v>300000</v>
      </c>
    </row>
    <row r="607" spans="1:12" x14ac:dyDescent="0.25">
      <c r="A607" s="1">
        <v>10901</v>
      </c>
      <c r="B607" s="1" t="s">
        <v>30</v>
      </c>
      <c r="C607" s="3">
        <v>231.43899999999999</v>
      </c>
      <c r="D607" s="3">
        <v>2250</v>
      </c>
      <c r="E607" s="7"/>
      <c r="F607" s="3">
        <f t="shared" si="19"/>
        <v>23143.899999999998</v>
      </c>
      <c r="G607" s="7"/>
      <c r="H607" s="3">
        <f t="shared" si="20"/>
        <v>34715.85</v>
      </c>
      <c r="I607" s="7"/>
      <c r="J607" s="3">
        <v>100000</v>
      </c>
      <c r="K607" s="10"/>
      <c r="L607" s="3">
        <v>300000</v>
      </c>
    </row>
    <row r="608" spans="1:12" x14ac:dyDescent="0.25">
      <c r="A608" s="1">
        <v>163908</v>
      </c>
      <c r="B608" s="1" t="s">
        <v>670</v>
      </c>
      <c r="C608" s="3">
        <v>6403.5460000000003</v>
      </c>
      <c r="D608" s="3">
        <v>62242</v>
      </c>
      <c r="E608" s="7"/>
      <c r="F608" s="3">
        <f t="shared" si="19"/>
        <v>640354.6</v>
      </c>
      <c r="G608" s="7"/>
      <c r="H608" s="3">
        <f t="shared" si="20"/>
        <v>960531.9</v>
      </c>
      <c r="I608" s="7"/>
      <c r="J608" s="3">
        <v>1280709.2</v>
      </c>
      <c r="K608" s="10"/>
      <c r="L608" s="3">
        <v>1100000</v>
      </c>
    </row>
    <row r="609" spans="1:12" x14ac:dyDescent="0.25">
      <c r="A609" s="1">
        <v>43908</v>
      </c>
      <c r="B609" s="1" t="s">
        <v>171</v>
      </c>
      <c r="C609" s="3">
        <v>4634.7150000000001</v>
      </c>
      <c r="D609" s="3">
        <v>45049</v>
      </c>
      <c r="E609" s="7"/>
      <c r="F609" s="3">
        <f t="shared" si="19"/>
        <v>463471.5</v>
      </c>
      <c r="G609" s="7"/>
      <c r="H609" s="3">
        <f t="shared" si="20"/>
        <v>695207.25</v>
      </c>
      <c r="I609" s="7"/>
      <c r="J609" s="3">
        <v>926943</v>
      </c>
      <c r="K609" s="10"/>
      <c r="L609" s="3">
        <v>900000</v>
      </c>
    </row>
    <row r="610" spans="1:12" x14ac:dyDescent="0.25">
      <c r="A610" s="1">
        <v>96904</v>
      </c>
      <c r="B610" s="1" t="s">
        <v>386</v>
      </c>
      <c r="C610" s="3">
        <v>386.22199999999998</v>
      </c>
      <c r="D610" s="3">
        <v>3754</v>
      </c>
      <c r="E610" s="7"/>
      <c r="F610" s="3">
        <f t="shared" si="19"/>
        <v>38622.199999999997</v>
      </c>
      <c r="G610" s="7"/>
      <c r="H610" s="3">
        <f t="shared" si="20"/>
        <v>57933.299999999996</v>
      </c>
      <c r="I610" s="7"/>
      <c r="J610" s="3">
        <v>400000</v>
      </c>
      <c r="K610" s="10"/>
      <c r="L610" s="3">
        <v>600000</v>
      </c>
    </row>
    <row r="611" spans="1:12" x14ac:dyDescent="0.25">
      <c r="A611" s="1">
        <v>164901</v>
      </c>
      <c r="B611" s="1" t="s">
        <v>671</v>
      </c>
      <c r="C611" s="3">
        <v>275.863</v>
      </c>
      <c r="D611" s="3">
        <v>2681</v>
      </c>
      <c r="E611" s="7"/>
      <c r="F611" s="3">
        <f t="shared" si="19"/>
        <v>27586.3</v>
      </c>
      <c r="G611" s="7"/>
      <c r="H611" s="3">
        <f t="shared" si="20"/>
        <v>41379.449999999997</v>
      </c>
      <c r="I611" s="7"/>
      <c r="J611" s="3">
        <v>200000</v>
      </c>
      <c r="K611" s="10"/>
      <c r="L611" s="3">
        <v>400000</v>
      </c>
    </row>
    <row r="612" spans="1:12" x14ac:dyDescent="0.25">
      <c r="A612" s="1">
        <v>108907</v>
      </c>
      <c r="B612" s="1" t="s">
        <v>448</v>
      </c>
      <c r="C612" s="3">
        <v>3955.37</v>
      </c>
      <c r="D612" s="3">
        <v>38446</v>
      </c>
      <c r="E612" s="7"/>
      <c r="F612" s="3">
        <f t="shared" si="19"/>
        <v>395537</v>
      </c>
      <c r="G612" s="7"/>
      <c r="H612" s="3">
        <f t="shared" si="20"/>
        <v>593305.5</v>
      </c>
      <c r="I612" s="7"/>
      <c r="J612" s="3">
        <v>1100000</v>
      </c>
      <c r="K612" s="10"/>
      <c r="L612" s="3">
        <v>1300000</v>
      </c>
    </row>
    <row r="613" spans="1:12" x14ac:dyDescent="0.25">
      <c r="A613" s="1">
        <v>18902</v>
      </c>
      <c r="B613" s="1" t="s">
        <v>66</v>
      </c>
      <c r="C613" s="3">
        <v>365.93299999999999</v>
      </c>
      <c r="D613" s="3">
        <v>3557</v>
      </c>
      <c r="E613" s="7"/>
      <c r="F613" s="3">
        <f t="shared" si="19"/>
        <v>36593.300000000003</v>
      </c>
      <c r="G613" s="7"/>
      <c r="H613" s="3">
        <f t="shared" si="20"/>
        <v>54889.95</v>
      </c>
      <c r="I613" s="7"/>
      <c r="J613" s="3">
        <v>200000</v>
      </c>
      <c r="K613" s="10"/>
      <c r="L613" s="3">
        <v>400000</v>
      </c>
    </row>
    <row r="614" spans="1:12" x14ac:dyDescent="0.25">
      <c r="A614" s="1">
        <v>221904</v>
      </c>
      <c r="B614" s="1" t="s">
        <v>881</v>
      </c>
      <c r="C614" s="3">
        <v>986.85299999999995</v>
      </c>
      <c r="D614" s="3">
        <v>9592</v>
      </c>
      <c r="E614" s="7"/>
      <c r="F614" s="3">
        <f t="shared" si="19"/>
        <v>98685.299999999988</v>
      </c>
      <c r="G614" s="7"/>
      <c r="H614" s="3">
        <f t="shared" si="20"/>
        <v>148027.94999999998</v>
      </c>
      <c r="I614" s="7"/>
      <c r="J614" s="3">
        <v>400000</v>
      </c>
      <c r="K614" s="10"/>
      <c r="L614" s="3">
        <v>600000</v>
      </c>
    </row>
    <row r="615" spans="1:12" x14ac:dyDescent="0.25">
      <c r="A615" s="1">
        <v>57914</v>
      </c>
      <c r="B615" s="1" t="s">
        <v>223</v>
      </c>
      <c r="C615" s="3">
        <v>35374.874000000003</v>
      </c>
      <c r="D615" s="3">
        <v>343844</v>
      </c>
      <c r="E615" s="7"/>
      <c r="F615" s="3">
        <f t="shared" si="19"/>
        <v>3537487.4000000004</v>
      </c>
      <c r="G615" s="7"/>
      <c r="H615" s="3">
        <f t="shared" si="20"/>
        <v>5306231.1000000006</v>
      </c>
      <c r="I615" s="7"/>
      <c r="J615" s="3">
        <v>7074974.8000000007</v>
      </c>
      <c r="K615" s="10"/>
      <c r="L615" s="3">
        <v>5800000</v>
      </c>
    </row>
    <row r="616" spans="1:12" x14ac:dyDescent="0.25">
      <c r="A616" s="1">
        <v>147903</v>
      </c>
      <c r="B616" s="1" t="s">
        <v>614</v>
      </c>
      <c r="C616" s="3">
        <v>1672.99</v>
      </c>
      <c r="D616" s="3">
        <v>16261</v>
      </c>
      <c r="E616" s="7"/>
      <c r="F616" s="3">
        <f t="shared" si="19"/>
        <v>167299</v>
      </c>
      <c r="G616" s="7"/>
      <c r="H616" s="3">
        <f t="shared" si="20"/>
        <v>250948.5</v>
      </c>
      <c r="I616" s="7"/>
      <c r="J616" s="3">
        <v>500000</v>
      </c>
      <c r="K616" s="10"/>
      <c r="L616" s="3">
        <v>700000</v>
      </c>
    </row>
    <row r="617" spans="1:12" x14ac:dyDescent="0.25">
      <c r="A617" s="1">
        <v>62906</v>
      </c>
      <c r="B617" s="1" t="s">
        <v>251</v>
      </c>
      <c r="C617" s="3">
        <v>130.06200000000001</v>
      </c>
      <c r="D617" s="3">
        <v>1264</v>
      </c>
      <c r="E617" s="7"/>
      <c r="F617" s="3">
        <f t="shared" si="19"/>
        <v>13006.2</v>
      </c>
      <c r="G617" s="7"/>
      <c r="H617" s="3">
        <f t="shared" si="20"/>
        <v>19509.300000000003</v>
      </c>
      <c r="I617" s="7"/>
      <c r="J617" s="3">
        <v>100000</v>
      </c>
      <c r="K617" s="10"/>
      <c r="L617" s="3">
        <v>300000</v>
      </c>
    </row>
    <row r="618" spans="1:12" x14ac:dyDescent="0.25">
      <c r="A618" s="1">
        <v>197902</v>
      </c>
      <c r="B618" s="1" t="s">
        <v>795</v>
      </c>
      <c r="C618" s="3">
        <v>177.53200000000001</v>
      </c>
      <c r="D618" s="3">
        <v>1726</v>
      </c>
      <c r="E618" s="7"/>
      <c r="F618" s="3">
        <f t="shared" si="19"/>
        <v>17753.2</v>
      </c>
      <c r="G618" s="7"/>
      <c r="H618" s="3">
        <f t="shared" si="20"/>
        <v>26629.800000000003</v>
      </c>
      <c r="I618" s="7"/>
      <c r="J618" s="3">
        <v>100000</v>
      </c>
      <c r="K618" s="10"/>
      <c r="L618" s="3">
        <v>300000</v>
      </c>
    </row>
    <row r="619" spans="1:12" x14ac:dyDescent="0.25">
      <c r="A619" s="1">
        <v>165901</v>
      </c>
      <c r="B619" s="1" t="s">
        <v>672</v>
      </c>
      <c r="C619" s="3">
        <v>23894.13</v>
      </c>
      <c r="D619" s="3">
        <v>232251</v>
      </c>
      <c r="E619" s="7"/>
      <c r="F619" s="3">
        <f t="shared" si="19"/>
        <v>2389413</v>
      </c>
      <c r="G619" s="7"/>
      <c r="H619" s="3">
        <f t="shared" si="20"/>
        <v>3584119.5</v>
      </c>
      <c r="I619" s="7"/>
      <c r="J619" s="3">
        <v>4778826</v>
      </c>
      <c r="K619" s="10"/>
      <c r="L619" s="3">
        <v>4500000</v>
      </c>
    </row>
    <row r="620" spans="1:12" x14ac:dyDescent="0.25">
      <c r="A620" s="1">
        <v>70908</v>
      </c>
      <c r="B620" s="1" t="s">
        <v>273</v>
      </c>
      <c r="C620" s="3">
        <v>9893.7279999999992</v>
      </c>
      <c r="D620" s="3">
        <v>96167</v>
      </c>
      <c r="E620" s="7"/>
      <c r="F620" s="3">
        <f t="shared" si="19"/>
        <v>989372.79999999993</v>
      </c>
      <c r="G620" s="7"/>
      <c r="H620" s="3">
        <f t="shared" si="20"/>
        <v>1484059.2</v>
      </c>
      <c r="I620" s="7"/>
      <c r="J620" s="3">
        <v>1978745.5999999999</v>
      </c>
      <c r="K620" s="10"/>
      <c r="L620" s="3">
        <v>1600000</v>
      </c>
    </row>
    <row r="621" spans="1:12" x14ac:dyDescent="0.25">
      <c r="A621" s="1">
        <v>39905</v>
      </c>
      <c r="B621" s="1" t="s">
        <v>157</v>
      </c>
      <c r="C621" s="3">
        <v>122.69199999999999</v>
      </c>
      <c r="D621" s="3">
        <v>1193</v>
      </c>
      <c r="E621" s="7"/>
      <c r="F621" s="3">
        <f t="shared" si="19"/>
        <v>12269.199999999999</v>
      </c>
      <c r="G621" s="7"/>
      <c r="H621" s="3">
        <f t="shared" si="20"/>
        <v>18403.8</v>
      </c>
      <c r="I621" s="7"/>
      <c r="J621" s="3">
        <v>100000</v>
      </c>
      <c r="K621" s="10"/>
      <c r="L621" s="3">
        <v>300000</v>
      </c>
    </row>
    <row r="622" spans="1:12" x14ac:dyDescent="0.25">
      <c r="A622" s="1">
        <v>161903</v>
      </c>
      <c r="B622" s="1" t="s">
        <v>157</v>
      </c>
      <c r="C622" s="3">
        <v>7957.4380000000001</v>
      </c>
      <c r="D622" s="3">
        <v>77346</v>
      </c>
      <c r="E622" s="7"/>
      <c r="F622" s="3">
        <f t="shared" si="19"/>
        <v>795743.8</v>
      </c>
      <c r="G622" s="7"/>
      <c r="H622" s="3">
        <f t="shared" si="20"/>
        <v>1193615.7</v>
      </c>
      <c r="I622" s="7"/>
      <c r="J622" s="3">
        <v>1591487.6</v>
      </c>
      <c r="K622" s="10"/>
      <c r="L622" s="3">
        <v>1500000</v>
      </c>
    </row>
    <row r="623" spans="1:12" x14ac:dyDescent="0.25">
      <c r="A623" s="1">
        <v>166903</v>
      </c>
      <c r="B623" s="1" t="s">
        <v>676</v>
      </c>
      <c r="C623" s="3">
        <v>370.31099999999998</v>
      </c>
      <c r="D623" s="3">
        <v>3599</v>
      </c>
      <c r="E623" s="7"/>
      <c r="F623" s="3">
        <f t="shared" si="19"/>
        <v>37031.1</v>
      </c>
      <c r="G623" s="7"/>
      <c r="H623" s="3">
        <f t="shared" si="20"/>
        <v>55546.649999999994</v>
      </c>
      <c r="I623" s="7"/>
      <c r="J623" s="3">
        <v>300000</v>
      </c>
      <c r="K623" s="10"/>
      <c r="L623" s="3">
        <v>500000</v>
      </c>
    </row>
    <row r="624" spans="1:12" x14ac:dyDescent="0.25">
      <c r="A624" s="1">
        <v>175910</v>
      </c>
      <c r="B624" s="1" t="s">
        <v>717</v>
      </c>
      <c r="C624" s="3">
        <v>784.55399999999997</v>
      </c>
      <c r="D624" s="3">
        <v>7626</v>
      </c>
      <c r="E624" s="7"/>
      <c r="F624" s="3">
        <f t="shared" si="19"/>
        <v>78455.399999999994</v>
      </c>
      <c r="G624" s="7"/>
      <c r="H624" s="3">
        <f t="shared" si="20"/>
        <v>117683.09999999999</v>
      </c>
      <c r="I624" s="7"/>
      <c r="J624" s="3">
        <v>200000</v>
      </c>
      <c r="K624" s="10"/>
      <c r="L624" s="3">
        <v>400000</v>
      </c>
    </row>
    <row r="625" spans="1:12" x14ac:dyDescent="0.25">
      <c r="A625" s="1">
        <v>200902</v>
      </c>
      <c r="B625" s="1" t="s">
        <v>804</v>
      </c>
      <c r="C625" s="3">
        <v>464.661</v>
      </c>
      <c r="D625" s="3">
        <v>4517</v>
      </c>
      <c r="E625" s="7"/>
      <c r="F625" s="3">
        <f t="shared" si="19"/>
        <v>46466.1</v>
      </c>
      <c r="G625" s="7"/>
      <c r="H625" s="3">
        <f t="shared" si="20"/>
        <v>69699.149999999994</v>
      </c>
      <c r="I625" s="7"/>
      <c r="J625" s="3">
        <v>400000</v>
      </c>
      <c r="K625" s="10"/>
      <c r="L625" s="3">
        <v>600000</v>
      </c>
    </row>
    <row r="626" spans="1:12" x14ac:dyDescent="0.25">
      <c r="A626" s="1">
        <v>70909</v>
      </c>
      <c r="B626" s="1" t="s">
        <v>274</v>
      </c>
      <c r="C626" s="3">
        <v>217.631</v>
      </c>
      <c r="D626" s="3">
        <v>2115</v>
      </c>
      <c r="E626" s="7"/>
      <c r="F626" s="3">
        <f t="shared" si="19"/>
        <v>21763.1</v>
      </c>
      <c r="G626" s="7"/>
      <c r="H626" s="3">
        <f t="shared" si="20"/>
        <v>32644.65</v>
      </c>
      <c r="I626" s="7"/>
      <c r="J626" s="3">
        <v>100000</v>
      </c>
      <c r="K626" s="10"/>
      <c r="L626" s="3">
        <v>300000</v>
      </c>
    </row>
    <row r="627" spans="1:12" x14ac:dyDescent="0.25">
      <c r="A627" s="1">
        <v>112907</v>
      </c>
      <c r="B627" s="1" t="s">
        <v>480</v>
      </c>
      <c r="C627" s="3">
        <v>270.55900000000003</v>
      </c>
      <c r="D627" s="3">
        <v>2630</v>
      </c>
      <c r="E627" s="7"/>
      <c r="F627" s="3">
        <f t="shared" si="19"/>
        <v>27055.9</v>
      </c>
      <c r="G627" s="7"/>
      <c r="H627" s="3">
        <f t="shared" si="20"/>
        <v>40583.850000000006</v>
      </c>
      <c r="I627" s="7"/>
      <c r="J627" s="3">
        <v>100000</v>
      </c>
      <c r="K627" s="10"/>
      <c r="L627" s="3">
        <v>300000</v>
      </c>
    </row>
    <row r="628" spans="1:12" x14ac:dyDescent="0.25">
      <c r="A628" s="1">
        <v>184904</v>
      </c>
      <c r="B628" s="1" t="s">
        <v>759</v>
      </c>
      <c r="C628" s="3">
        <v>1010.275</v>
      </c>
      <c r="D628" s="3">
        <v>9820</v>
      </c>
      <c r="E628" s="7"/>
      <c r="F628" s="3">
        <f t="shared" si="19"/>
        <v>101027.5</v>
      </c>
      <c r="G628" s="7"/>
      <c r="H628" s="3">
        <f t="shared" si="20"/>
        <v>151541.25</v>
      </c>
      <c r="I628" s="7"/>
      <c r="J628" s="3">
        <v>300000</v>
      </c>
      <c r="K628" s="10"/>
      <c r="L628" s="3">
        <v>500000</v>
      </c>
    </row>
    <row r="629" spans="1:12" x14ac:dyDescent="0.25">
      <c r="A629" s="1">
        <v>250903</v>
      </c>
      <c r="B629" s="1" t="s">
        <v>993</v>
      </c>
      <c r="C629" s="3">
        <v>1513.9380000000001</v>
      </c>
      <c r="D629" s="3">
        <v>14715</v>
      </c>
      <c r="E629" s="7"/>
      <c r="F629" s="3">
        <f t="shared" si="19"/>
        <v>151393.80000000002</v>
      </c>
      <c r="G629" s="7"/>
      <c r="H629" s="3">
        <f t="shared" si="20"/>
        <v>227090.7</v>
      </c>
      <c r="I629" s="7"/>
      <c r="J629" s="3">
        <v>400000</v>
      </c>
      <c r="K629" s="10"/>
      <c r="L629" s="3">
        <v>600000</v>
      </c>
    </row>
    <row r="630" spans="1:12" x14ac:dyDescent="0.25">
      <c r="A630" s="1">
        <v>182903</v>
      </c>
      <c r="B630" s="1" t="s">
        <v>749</v>
      </c>
      <c r="C630" s="3">
        <v>2921.0390000000002</v>
      </c>
      <c r="D630" s="3">
        <v>28392</v>
      </c>
      <c r="E630" s="7"/>
      <c r="F630" s="3">
        <f t="shared" si="19"/>
        <v>292103.90000000002</v>
      </c>
      <c r="G630" s="7"/>
      <c r="H630" s="3">
        <f t="shared" si="20"/>
        <v>438155.85000000003</v>
      </c>
      <c r="I630" s="7"/>
      <c r="J630" s="3">
        <v>584207.80000000005</v>
      </c>
      <c r="K630" s="10"/>
      <c r="L630" s="3">
        <v>700000</v>
      </c>
    </row>
    <row r="631" spans="1:12" x14ac:dyDescent="0.25">
      <c r="A631" s="1">
        <v>108908</v>
      </c>
      <c r="B631" s="1" t="s">
        <v>449</v>
      </c>
      <c r="C631" s="3">
        <v>12269.62</v>
      </c>
      <c r="D631" s="3">
        <v>119261</v>
      </c>
      <c r="E631" s="7"/>
      <c r="F631" s="3">
        <f t="shared" si="19"/>
        <v>1226962</v>
      </c>
      <c r="G631" s="7"/>
      <c r="H631" s="3">
        <f t="shared" si="20"/>
        <v>1840443.0000000002</v>
      </c>
      <c r="I631" s="7"/>
      <c r="J631" s="3">
        <v>2500000</v>
      </c>
      <c r="K631" s="10"/>
      <c r="L631" s="3">
        <v>2700000</v>
      </c>
    </row>
    <row r="632" spans="1:12" x14ac:dyDescent="0.25">
      <c r="A632" s="1">
        <v>238902</v>
      </c>
      <c r="B632" s="1" t="s">
        <v>941</v>
      </c>
      <c r="C632" s="3">
        <v>1974.74</v>
      </c>
      <c r="D632" s="3">
        <v>19194</v>
      </c>
      <c r="E632" s="7"/>
      <c r="F632" s="3">
        <f t="shared" si="19"/>
        <v>197474</v>
      </c>
      <c r="G632" s="7"/>
      <c r="H632" s="3">
        <f t="shared" si="20"/>
        <v>296211</v>
      </c>
      <c r="I632" s="7"/>
      <c r="J632" s="3">
        <v>600000</v>
      </c>
      <c r="K632" s="10"/>
      <c r="L632" s="3">
        <v>800000</v>
      </c>
    </row>
    <row r="633" spans="1:12" x14ac:dyDescent="0.25">
      <c r="A633" s="1">
        <v>169908</v>
      </c>
      <c r="B633" s="1" t="s">
        <v>689</v>
      </c>
      <c r="C633" s="3">
        <v>128.70599999999999</v>
      </c>
      <c r="D633" s="3">
        <v>1251</v>
      </c>
      <c r="E633" s="7"/>
      <c r="F633" s="3">
        <f t="shared" si="19"/>
        <v>12870.599999999999</v>
      </c>
      <c r="G633" s="7"/>
      <c r="H633" s="3">
        <f t="shared" si="20"/>
        <v>19305.899999999998</v>
      </c>
      <c r="I633" s="7"/>
      <c r="J633" s="3">
        <v>100000</v>
      </c>
      <c r="K633" s="10"/>
      <c r="L633" s="3">
        <v>300000</v>
      </c>
    </row>
    <row r="634" spans="1:12" x14ac:dyDescent="0.25">
      <c r="A634" s="1">
        <v>108915</v>
      </c>
      <c r="B634" s="1" t="s">
        <v>456</v>
      </c>
      <c r="C634" s="3">
        <v>792.48599999999999</v>
      </c>
      <c r="D634" s="3">
        <v>7703</v>
      </c>
      <c r="E634" s="7"/>
      <c r="F634" s="3">
        <f t="shared" si="19"/>
        <v>79248.600000000006</v>
      </c>
      <c r="G634" s="7"/>
      <c r="H634" s="3">
        <f t="shared" si="20"/>
        <v>118872.9</v>
      </c>
      <c r="I634" s="7"/>
      <c r="J634" s="3">
        <v>300000</v>
      </c>
      <c r="K634" s="10"/>
      <c r="L634" s="3">
        <v>500000</v>
      </c>
    </row>
    <row r="635" spans="1:12" x14ac:dyDescent="0.25">
      <c r="A635" s="1">
        <v>170903</v>
      </c>
      <c r="B635" s="1" t="s">
        <v>694</v>
      </c>
      <c r="C635" s="3">
        <v>8733.232</v>
      </c>
      <c r="D635" s="3">
        <v>84887</v>
      </c>
      <c r="E635" s="7"/>
      <c r="F635" s="3">
        <f t="shared" si="19"/>
        <v>873323.2</v>
      </c>
      <c r="G635" s="7"/>
      <c r="H635" s="3">
        <f t="shared" si="20"/>
        <v>1309984.8</v>
      </c>
      <c r="I635" s="7"/>
      <c r="J635" s="3">
        <v>1746646.4</v>
      </c>
      <c r="K635" s="10"/>
      <c r="L635" s="3">
        <v>1500000</v>
      </c>
    </row>
    <row r="636" spans="1:12" x14ac:dyDescent="0.25">
      <c r="A636" s="1">
        <v>161910</v>
      </c>
      <c r="B636" s="1" t="s">
        <v>653</v>
      </c>
      <c r="C636" s="3">
        <v>633.60500000000002</v>
      </c>
      <c r="D636" s="3">
        <v>6159</v>
      </c>
      <c r="E636" s="7"/>
      <c r="F636" s="3">
        <f t="shared" si="19"/>
        <v>63360.5</v>
      </c>
      <c r="G636" s="7"/>
      <c r="H636" s="3">
        <f t="shared" si="20"/>
        <v>95040.75</v>
      </c>
      <c r="I636" s="7"/>
      <c r="J636" s="3">
        <v>400000</v>
      </c>
      <c r="K636" s="10"/>
      <c r="L636" s="3">
        <v>600000</v>
      </c>
    </row>
    <row r="637" spans="1:12" x14ac:dyDescent="0.25">
      <c r="A637" s="1">
        <v>209902</v>
      </c>
      <c r="B637" s="1" t="s">
        <v>836</v>
      </c>
      <c r="C637" s="3">
        <v>98.221999999999994</v>
      </c>
      <c r="D637" s="3">
        <v>955</v>
      </c>
      <c r="E637" s="7"/>
      <c r="F637" s="3">
        <f t="shared" si="19"/>
        <v>9822.1999999999989</v>
      </c>
      <c r="G637" s="7"/>
      <c r="H637" s="3">
        <f t="shared" si="20"/>
        <v>14733.3</v>
      </c>
      <c r="I637" s="7"/>
      <c r="J637" s="3">
        <v>100000</v>
      </c>
      <c r="K637" s="10"/>
      <c r="L637" s="3">
        <v>300000</v>
      </c>
    </row>
    <row r="638" spans="1:12" x14ac:dyDescent="0.25">
      <c r="A638" s="1">
        <v>18903</v>
      </c>
      <c r="B638" s="1" t="s">
        <v>67</v>
      </c>
      <c r="C638" s="3">
        <v>129.596</v>
      </c>
      <c r="D638" s="3">
        <v>1260</v>
      </c>
      <c r="E638" s="7"/>
      <c r="F638" s="3">
        <f t="shared" si="19"/>
        <v>12959.6</v>
      </c>
      <c r="G638" s="7"/>
      <c r="H638" s="3">
        <f t="shared" si="20"/>
        <v>19439.400000000001</v>
      </c>
      <c r="I638" s="7"/>
      <c r="J638" s="3">
        <v>100000</v>
      </c>
      <c r="K638" s="10"/>
      <c r="L638" s="3">
        <v>300000</v>
      </c>
    </row>
    <row r="639" spans="1:12" x14ac:dyDescent="0.25">
      <c r="A639" s="1">
        <v>72910</v>
      </c>
      <c r="B639" s="1" t="s">
        <v>294</v>
      </c>
      <c r="C639" s="3">
        <v>99.013999999999996</v>
      </c>
      <c r="D639" s="3">
        <v>962</v>
      </c>
      <c r="E639" s="7"/>
      <c r="F639" s="3">
        <f t="shared" si="19"/>
        <v>9901.4</v>
      </c>
      <c r="G639" s="7"/>
      <c r="H639" s="3">
        <f t="shared" si="20"/>
        <v>14852.099999999999</v>
      </c>
      <c r="I639" s="7"/>
      <c r="J639" s="3">
        <v>100000</v>
      </c>
      <c r="K639" s="10"/>
      <c r="L639" s="3">
        <v>300000</v>
      </c>
    </row>
    <row r="640" spans="1:12" x14ac:dyDescent="0.25">
      <c r="A640" s="1">
        <v>40901</v>
      </c>
      <c r="B640" s="1" t="s">
        <v>158</v>
      </c>
      <c r="C640" s="3">
        <v>319.8</v>
      </c>
      <c r="D640" s="3">
        <v>3108</v>
      </c>
      <c r="E640" s="7"/>
      <c r="F640" s="3">
        <f t="shared" si="19"/>
        <v>31980</v>
      </c>
      <c r="G640" s="7"/>
      <c r="H640" s="3">
        <f t="shared" si="20"/>
        <v>47970</v>
      </c>
      <c r="I640" s="7"/>
      <c r="J640" s="3">
        <v>100000</v>
      </c>
      <c r="K640" s="10"/>
      <c r="L640" s="3">
        <v>300000</v>
      </c>
    </row>
    <row r="641" spans="1:12" x14ac:dyDescent="0.25">
      <c r="A641" s="1">
        <v>173901</v>
      </c>
      <c r="B641" s="1" t="s">
        <v>703</v>
      </c>
      <c r="C641" s="3">
        <v>143.70500000000001</v>
      </c>
      <c r="D641" s="3">
        <v>1397</v>
      </c>
      <c r="E641" s="7"/>
      <c r="F641" s="3">
        <f t="shared" si="19"/>
        <v>14370.500000000002</v>
      </c>
      <c r="G641" s="7"/>
      <c r="H641" s="3">
        <f t="shared" si="20"/>
        <v>21555.750000000004</v>
      </c>
      <c r="I641" s="7"/>
      <c r="J641" s="3">
        <v>100000</v>
      </c>
      <c r="K641" s="10"/>
      <c r="L641" s="3">
        <v>300000</v>
      </c>
    </row>
    <row r="642" spans="1:12" x14ac:dyDescent="0.25">
      <c r="A642" s="1">
        <v>143902</v>
      </c>
      <c r="B642" s="1" t="s">
        <v>592</v>
      </c>
      <c r="C642" s="3">
        <v>283.14699999999999</v>
      </c>
      <c r="D642" s="3">
        <v>2752</v>
      </c>
      <c r="E642" s="7"/>
      <c r="F642" s="3">
        <f t="shared" si="19"/>
        <v>28314.7</v>
      </c>
      <c r="G642" s="7"/>
      <c r="H642" s="3">
        <f t="shared" si="20"/>
        <v>42472.049999999996</v>
      </c>
      <c r="I642" s="7"/>
      <c r="J642" s="3">
        <v>200000</v>
      </c>
      <c r="K642" s="10"/>
      <c r="L642" s="3">
        <v>400000</v>
      </c>
    </row>
    <row r="643" spans="1:12" x14ac:dyDescent="0.25">
      <c r="A643" s="1">
        <v>109910</v>
      </c>
      <c r="B643" s="1" t="s">
        <v>463</v>
      </c>
      <c r="C643" s="3">
        <v>166.12899999999999</v>
      </c>
      <c r="D643" s="3">
        <v>1615</v>
      </c>
      <c r="E643" s="7"/>
      <c r="F643" s="3">
        <f t="shared" si="19"/>
        <v>16612.899999999998</v>
      </c>
      <c r="G643" s="7"/>
      <c r="H643" s="3">
        <f t="shared" si="20"/>
        <v>24919.35</v>
      </c>
      <c r="I643" s="7"/>
      <c r="J643" s="3">
        <v>200000</v>
      </c>
      <c r="K643" s="10"/>
      <c r="L643" s="3">
        <v>400000</v>
      </c>
    </row>
    <row r="644" spans="1:12" x14ac:dyDescent="0.25">
      <c r="A644" s="1">
        <v>201907</v>
      </c>
      <c r="B644" s="1" t="s">
        <v>810</v>
      </c>
      <c r="C644" s="3">
        <v>426.49</v>
      </c>
      <c r="D644" s="3">
        <v>4145</v>
      </c>
      <c r="E644" s="7"/>
      <c r="F644" s="3">
        <f t="shared" si="19"/>
        <v>42649</v>
      </c>
      <c r="G644" s="7"/>
      <c r="H644" s="3">
        <f t="shared" si="20"/>
        <v>63973.5</v>
      </c>
      <c r="I644" s="7"/>
      <c r="J644" s="3">
        <v>200000</v>
      </c>
      <c r="K644" s="10"/>
      <c r="L644" s="3">
        <v>400000</v>
      </c>
    </row>
    <row r="645" spans="1:12" x14ac:dyDescent="0.25">
      <c r="A645" s="1">
        <v>225902</v>
      </c>
      <c r="B645" s="1" t="s">
        <v>890</v>
      </c>
      <c r="C645" s="3">
        <v>4624.8950000000004</v>
      </c>
      <c r="D645" s="3">
        <v>44954</v>
      </c>
      <c r="E645" s="7"/>
      <c r="F645" s="3">
        <f t="shared" si="19"/>
        <v>462489.50000000006</v>
      </c>
      <c r="G645" s="7"/>
      <c r="H645" s="3">
        <f t="shared" si="20"/>
        <v>693734.25000000012</v>
      </c>
      <c r="I645" s="7"/>
      <c r="J645" s="3">
        <v>1000000</v>
      </c>
      <c r="K645" s="10"/>
      <c r="L645" s="3">
        <v>1200000</v>
      </c>
    </row>
    <row r="646" spans="1:12" x14ac:dyDescent="0.25">
      <c r="A646" s="1">
        <v>80901</v>
      </c>
      <c r="B646" s="1" t="s">
        <v>321</v>
      </c>
      <c r="C646" s="3">
        <v>1425.998</v>
      </c>
      <c r="D646" s="3">
        <v>13861</v>
      </c>
      <c r="E646" s="7"/>
      <c r="F646" s="3">
        <f t="shared" si="19"/>
        <v>142599.80000000002</v>
      </c>
      <c r="G646" s="7"/>
      <c r="H646" s="3">
        <f t="shared" si="20"/>
        <v>213899.7</v>
      </c>
      <c r="I646" s="7"/>
      <c r="J646" s="3">
        <v>300000</v>
      </c>
      <c r="K646" s="10"/>
      <c r="L646" s="3">
        <v>500000</v>
      </c>
    </row>
    <row r="647" spans="1:12" x14ac:dyDescent="0.25">
      <c r="A647" s="1">
        <v>49902</v>
      </c>
      <c r="B647" s="1" t="s">
        <v>192</v>
      </c>
      <c r="C647" s="3">
        <v>484.54599999999999</v>
      </c>
      <c r="D647" s="3">
        <v>4710</v>
      </c>
      <c r="E647" s="7"/>
      <c r="F647" s="3">
        <f t="shared" ref="F647:F710" si="21">100*C647</f>
        <v>48454.6</v>
      </c>
      <c r="G647" s="7"/>
      <c r="H647" s="3">
        <f t="shared" ref="H647:H710" si="22">150*C647</f>
        <v>72681.899999999994</v>
      </c>
      <c r="I647" s="7"/>
      <c r="J647" s="3">
        <v>200000</v>
      </c>
      <c r="K647" s="10"/>
      <c r="L647" s="3">
        <v>400000</v>
      </c>
    </row>
    <row r="648" spans="1:12" x14ac:dyDescent="0.25">
      <c r="A648" s="1">
        <v>9901</v>
      </c>
      <c r="B648" s="1" t="s">
        <v>29</v>
      </c>
      <c r="C648" s="3">
        <v>1222.6500000000001</v>
      </c>
      <c r="D648" s="3">
        <v>11884</v>
      </c>
      <c r="E648" s="7"/>
      <c r="F648" s="3">
        <f t="shared" si="21"/>
        <v>122265.00000000001</v>
      </c>
      <c r="G648" s="7"/>
      <c r="H648" s="3">
        <f t="shared" si="22"/>
        <v>183397.5</v>
      </c>
      <c r="I648" s="7"/>
      <c r="J648" s="3">
        <v>400000</v>
      </c>
      <c r="K648" s="10"/>
      <c r="L648" s="3">
        <v>600000</v>
      </c>
    </row>
    <row r="649" spans="1:12" x14ac:dyDescent="0.25">
      <c r="A649" s="1">
        <v>167902</v>
      </c>
      <c r="B649" s="1" t="s">
        <v>681</v>
      </c>
      <c r="C649" s="3">
        <v>204.232</v>
      </c>
      <c r="D649" s="3">
        <v>1985</v>
      </c>
      <c r="E649" s="7"/>
      <c r="F649" s="3">
        <f t="shared" si="21"/>
        <v>20423.2</v>
      </c>
      <c r="G649" s="7"/>
      <c r="H649" s="3">
        <f t="shared" si="22"/>
        <v>30634.799999999999</v>
      </c>
      <c r="I649" s="7"/>
      <c r="J649" s="3">
        <v>400000</v>
      </c>
      <c r="K649" s="10"/>
      <c r="L649" s="3">
        <v>600000</v>
      </c>
    </row>
    <row r="650" spans="1:12" x14ac:dyDescent="0.25">
      <c r="A650" s="1">
        <v>198906</v>
      </c>
      <c r="B650" s="1" t="s">
        <v>800</v>
      </c>
      <c r="C650" s="3">
        <v>549.32299999999998</v>
      </c>
      <c r="D650" s="3">
        <v>5339</v>
      </c>
      <c r="E650" s="7"/>
      <c r="F650" s="3">
        <f t="shared" si="21"/>
        <v>54932.299999999996</v>
      </c>
      <c r="G650" s="7"/>
      <c r="H650" s="3">
        <f t="shared" si="22"/>
        <v>82398.45</v>
      </c>
      <c r="I650" s="7"/>
      <c r="J650" s="3">
        <v>200000</v>
      </c>
      <c r="K650" s="10"/>
      <c r="L650" s="3">
        <v>400000</v>
      </c>
    </row>
    <row r="651" spans="1:12" x14ac:dyDescent="0.25">
      <c r="A651" s="1">
        <v>138903</v>
      </c>
      <c r="B651" s="1" t="s">
        <v>577</v>
      </c>
      <c r="C651" s="3">
        <v>340.38099999999997</v>
      </c>
      <c r="D651" s="3">
        <v>3309</v>
      </c>
      <c r="E651" s="7"/>
      <c r="F651" s="3">
        <f t="shared" si="21"/>
        <v>34038.1</v>
      </c>
      <c r="G651" s="7"/>
      <c r="H651" s="3">
        <f t="shared" si="22"/>
        <v>51057.149999999994</v>
      </c>
      <c r="I651" s="7"/>
      <c r="J651" s="3">
        <v>200000</v>
      </c>
      <c r="K651" s="10"/>
      <c r="L651" s="3">
        <v>400000</v>
      </c>
    </row>
    <row r="652" spans="1:12" x14ac:dyDescent="0.25">
      <c r="A652" s="1">
        <v>107908</v>
      </c>
      <c r="B652" s="1" t="s">
        <v>441</v>
      </c>
      <c r="C652" s="3">
        <v>158.59399999999999</v>
      </c>
      <c r="D652" s="3">
        <v>1542</v>
      </c>
      <c r="E652" s="7"/>
      <c r="F652" s="3">
        <f t="shared" si="21"/>
        <v>15859.4</v>
      </c>
      <c r="G652" s="7"/>
      <c r="H652" s="3">
        <f t="shared" si="22"/>
        <v>23789.1</v>
      </c>
      <c r="I652" s="7"/>
      <c r="J652" s="3">
        <v>100000</v>
      </c>
      <c r="K652" s="10"/>
      <c r="L652" s="3">
        <v>300000</v>
      </c>
    </row>
    <row r="653" spans="1:12" x14ac:dyDescent="0.25">
      <c r="A653" s="1">
        <v>174904</v>
      </c>
      <c r="B653" s="1" t="s">
        <v>707</v>
      </c>
      <c r="C653" s="3">
        <v>5377.049</v>
      </c>
      <c r="D653" s="3">
        <v>52265</v>
      </c>
      <c r="E653" s="7"/>
      <c r="F653" s="3">
        <f t="shared" si="21"/>
        <v>537704.9</v>
      </c>
      <c r="G653" s="7"/>
      <c r="H653" s="3">
        <f t="shared" si="22"/>
        <v>806557.35</v>
      </c>
      <c r="I653" s="7"/>
      <c r="J653" s="3">
        <v>1100000</v>
      </c>
      <c r="K653" s="10"/>
      <c r="L653" s="3">
        <v>1300000</v>
      </c>
    </row>
    <row r="654" spans="1:12" x14ac:dyDescent="0.25">
      <c r="A654" s="1">
        <v>163903</v>
      </c>
      <c r="B654" s="1" t="s">
        <v>668</v>
      </c>
      <c r="C654" s="3">
        <v>1029.4369999999999</v>
      </c>
      <c r="D654" s="3">
        <v>10006</v>
      </c>
      <c r="E654" s="7"/>
      <c r="F654" s="3">
        <f t="shared" si="21"/>
        <v>102943.69999999998</v>
      </c>
      <c r="G654" s="7"/>
      <c r="H654" s="3">
        <f t="shared" si="22"/>
        <v>154415.54999999999</v>
      </c>
      <c r="I654" s="7"/>
      <c r="J654" s="3">
        <v>400000</v>
      </c>
      <c r="K654" s="10"/>
      <c r="L654" s="3">
        <v>600000</v>
      </c>
    </row>
    <row r="655" spans="1:12" x14ac:dyDescent="0.25">
      <c r="A655" s="1">
        <v>94903</v>
      </c>
      <c r="B655" s="1" t="s">
        <v>379</v>
      </c>
      <c r="C655" s="3">
        <v>1883.08</v>
      </c>
      <c r="D655" s="3">
        <v>18304</v>
      </c>
      <c r="E655" s="7"/>
      <c r="F655" s="3">
        <f t="shared" si="21"/>
        <v>188308</v>
      </c>
      <c r="G655" s="7"/>
      <c r="H655" s="3">
        <f t="shared" si="22"/>
        <v>282462</v>
      </c>
      <c r="I655" s="7"/>
      <c r="J655" s="3">
        <v>400000</v>
      </c>
      <c r="K655" s="10"/>
      <c r="L655" s="3">
        <v>600000</v>
      </c>
    </row>
    <row r="656" spans="1:12" x14ac:dyDescent="0.25">
      <c r="A656" s="1">
        <v>93904</v>
      </c>
      <c r="B656" s="1" t="s">
        <v>375</v>
      </c>
      <c r="C656" s="3">
        <v>2695.672</v>
      </c>
      <c r="D656" s="3">
        <v>26202</v>
      </c>
      <c r="E656" s="7"/>
      <c r="F656" s="3">
        <f t="shared" si="21"/>
        <v>269567.2</v>
      </c>
      <c r="G656" s="7"/>
      <c r="H656" s="3">
        <f t="shared" si="22"/>
        <v>404350.8</v>
      </c>
      <c r="I656" s="7"/>
      <c r="J656" s="3">
        <v>600000</v>
      </c>
      <c r="K656" s="10"/>
      <c r="L656" s="3">
        <v>800000</v>
      </c>
    </row>
    <row r="657" spans="1:12" x14ac:dyDescent="0.25">
      <c r="A657" s="1">
        <v>35903</v>
      </c>
      <c r="B657" s="1" t="s">
        <v>144</v>
      </c>
      <c r="C657" s="3">
        <v>229.922</v>
      </c>
      <c r="D657" s="3">
        <v>2235</v>
      </c>
      <c r="E657" s="7"/>
      <c r="F657" s="3">
        <f t="shared" si="21"/>
        <v>22992.2</v>
      </c>
      <c r="G657" s="7"/>
      <c r="H657" s="3">
        <f t="shared" si="22"/>
        <v>34488.300000000003</v>
      </c>
      <c r="I657" s="7"/>
      <c r="J657" s="3">
        <v>100000</v>
      </c>
      <c r="K657" s="10"/>
      <c r="L657" s="3">
        <v>300000</v>
      </c>
    </row>
    <row r="658" spans="1:12" x14ac:dyDescent="0.25">
      <c r="A658" s="1">
        <v>1906</v>
      </c>
      <c r="B658" s="1" t="s">
        <v>5</v>
      </c>
      <c r="C658" s="3">
        <v>304.92099999999999</v>
      </c>
      <c r="D658" s="3">
        <v>2964</v>
      </c>
      <c r="E658" s="7"/>
      <c r="F658" s="3">
        <f t="shared" si="21"/>
        <v>30492.1</v>
      </c>
      <c r="G658" s="7"/>
      <c r="H658" s="3">
        <f t="shared" si="22"/>
        <v>45738.15</v>
      </c>
      <c r="I658" s="7"/>
      <c r="J658" s="3">
        <v>200000</v>
      </c>
      <c r="K658" s="10"/>
      <c r="L658" s="3">
        <v>400000</v>
      </c>
    </row>
    <row r="659" spans="1:12" x14ac:dyDescent="0.25">
      <c r="A659" s="1">
        <v>123905</v>
      </c>
      <c r="B659" s="1" t="s">
        <v>523</v>
      </c>
      <c r="C659" s="3">
        <v>4681.3320000000003</v>
      </c>
      <c r="D659" s="3">
        <v>45503</v>
      </c>
      <c r="E659" s="7"/>
      <c r="F659" s="3">
        <f t="shared" si="21"/>
        <v>468133.2</v>
      </c>
      <c r="G659" s="7"/>
      <c r="H659" s="3">
        <f t="shared" si="22"/>
        <v>702199.8</v>
      </c>
      <c r="I659" s="7"/>
      <c r="J659" s="3">
        <v>936266.4</v>
      </c>
      <c r="K659" s="10"/>
      <c r="L659" s="3">
        <v>1000000</v>
      </c>
    </row>
    <row r="660" spans="1:12" x14ac:dyDescent="0.25">
      <c r="A660" s="1">
        <v>79906</v>
      </c>
      <c r="B660" s="1" t="s">
        <v>318</v>
      </c>
      <c r="C660" s="3">
        <v>3224.5839999999998</v>
      </c>
      <c r="D660" s="3">
        <v>31343</v>
      </c>
      <c r="E660" s="7"/>
      <c r="F660" s="3">
        <f t="shared" si="21"/>
        <v>322458.39999999997</v>
      </c>
      <c r="G660" s="7"/>
      <c r="H660" s="3">
        <f t="shared" si="22"/>
        <v>483687.6</v>
      </c>
      <c r="I660" s="7"/>
      <c r="J660" s="3">
        <v>644916.79999999993</v>
      </c>
      <c r="K660" s="10"/>
      <c r="L660" s="3">
        <v>600000</v>
      </c>
    </row>
    <row r="661" spans="1:12" x14ac:dyDescent="0.25">
      <c r="A661" s="1">
        <v>19905</v>
      </c>
      <c r="B661" s="1" t="s">
        <v>76</v>
      </c>
      <c r="C661" s="3">
        <v>1067.394</v>
      </c>
      <c r="D661" s="3">
        <v>10375</v>
      </c>
      <c r="E661" s="7"/>
      <c r="F661" s="3">
        <f t="shared" si="21"/>
        <v>106739.4</v>
      </c>
      <c r="G661" s="7"/>
      <c r="H661" s="3">
        <f t="shared" si="22"/>
        <v>160109.1</v>
      </c>
      <c r="I661" s="7"/>
      <c r="J661" s="3">
        <v>300000</v>
      </c>
      <c r="K661" s="10"/>
      <c r="L661" s="3">
        <v>500000</v>
      </c>
    </row>
    <row r="662" spans="1:12" x14ac:dyDescent="0.25">
      <c r="A662" s="1">
        <v>46901</v>
      </c>
      <c r="B662" s="1" t="s">
        <v>183</v>
      </c>
      <c r="C662" s="3">
        <v>8947.3009999999995</v>
      </c>
      <c r="D662" s="3">
        <v>86968</v>
      </c>
      <c r="E662" s="7"/>
      <c r="F662" s="3">
        <f t="shared" si="21"/>
        <v>894730.1</v>
      </c>
      <c r="G662" s="7"/>
      <c r="H662" s="3">
        <f t="shared" si="22"/>
        <v>1342095.1499999999</v>
      </c>
      <c r="I662" s="7"/>
      <c r="J662" s="3">
        <v>1789460.2</v>
      </c>
      <c r="K662" s="10"/>
      <c r="L662" s="3">
        <v>1900000</v>
      </c>
    </row>
    <row r="663" spans="1:12" x14ac:dyDescent="0.25">
      <c r="A663" s="1">
        <v>170908</v>
      </c>
      <c r="B663" s="1" t="s">
        <v>698</v>
      </c>
      <c r="C663" s="3">
        <v>15808.251</v>
      </c>
      <c r="D663" s="3">
        <v>153656</v>
      </c>
      <c r="E663" s="7"/>
      <c r="F663" s="3">
        <f t="shared" si="21"/>
        <v>1580825.1</v>
      </c>
      <c r="G663" s="7"/>
      <c r="H663" s="3">
        <f t="shared" si="22"/>
        <v>2371237.65</v>
      </c>
      <c r="I663" s="7"/>
      <c r="J663" s="3">
        <v>3161650.2</v>
      </c>
      <c r="K663" s="10"/>
      <c r="L663" s="3">
        <v>2500000</v>
      </c>
    </row>
    <row r="664" spans="1:12" x14ac:dyDescent="0.25">
      <c r="A664" s="1">
        <v>152902</v>
      </c>
      <c r="B664" s="1" t="s">
        <v>622</v>
      </c>
      <c r="C664" s="3">
        <v>681.64499999999998</v>
      </c>
      <c r="D664" s="3">
        <v>6626</v>
      </c>
      <c r="E664" s="7"/>
      <c r="F664" s="3">
        <f t="shared" si="21"/>
        <v>68164.5</v>
      </c>
      <c r="G664" s="7"/>
      <c r="H664" s="3">
        <f t="shared" si="22"/>
        <v>102246.75</v>
      </c>
      <c r="I664" s="7"/>
      <c r="J664" s="3">
        <v>400000</v>
      </c>
      <c r="K664" s="10"/>
      <c r="L664" s="3">
        <v>600000</v>
      </c>
    </row>
    <row r="665" spans="1:12" x14ac:dyDescent="0.25">
      <c r="A665" s="1">
        <v>230906</v>
      </c>
      <c r="B665" s="1" t="s">
        <v>917</v>
      </c>
      <c r="C665" s="3">
        <v>1117.482</v>
      </c>
      <c r="D665" s="3">
        <v>10862</v>
      </c>
      <c r="E665" s="7"/>
      <c r="F665" s="3">
        <f t="shared" si="21"/>
        <v>111748.2</v>
      </c>
      <c r="G665" s="7"/>
      <c r="H665" s="3">
        <f t="shared" si="22"/>
        <v>167622.29999999999</v>
      </c>
      <c r="I665" s="7"/>
      <c r="J665" s="3">
        <v>300000</v>
      </c>
      <c r="K665" s="10"/>
      <c r="L665" s="3">
        <v>500000</v>
      </c>
    </row>
    <row r="666" spans="1:12" x14ac:dyDescent="0.25">
      <c r="A666" s="1">
        <v>153905</v>
      </c>
      <c r="B666" s="1" t="s">
        <v>631</v>
      </c>
      <c r="C666" s="3">
        <v>543.84900000000005</v>
      </c>
      <c r="D666" s="3">
        <v>5286</v>
      </c>
      <c r="E666" s="7"/>
      <c r="F666" s="3">
        <f t="shared" si="21"/>
        <v>54384.9</v>
      </c>
      <c r="G666" s="7"/>
      <c r="H666" s="3">
        <f t="shared" si="22"/>
        <v>81577.350000000006</v>
      </c>
      <c r="I666" s="7"/>
      <c r="J666" s="3">
        <v>108769.8</v>
      </c>
      <c r="K666" s="10"/>
      <c r="L666" s="3">
        <v>300000</v>
      </c>
    </row>
    <row r="667" spans="1:12" x14ac:dyDescent="0.25">
      <c r="A667" s="1">
        <v>37908</v>
      </c>
      <c r="B667" s="1" t="s">
        <v>151</v>
      </c>
      <c r="C667" s="3">
        <v>498.892</v>
      </c>
      <c r="D667" s="3">
        <v>4849</v>
      </c>
      <c r="E667" s="7"/>
      <c r="F667" s="3">
        <f t="shared" si="21"/>
        <v>49889.2</v>
      </c>
      <c r="G667" s="7"/>
      <c r="H667" s="3">
        <f t="shared" si="22"/>
        <v>74833.8</v>
      </c>
      <c r="I667" s="7"/>
      <c r="J667" s="3">
        <v>100000</v>
      </c>
      <c r="K667" s="10"/>
      <c r="L667" s="3">
        <v>300000</v>
      </c>
    </row>
    <row r="668" spans="1:12" x14ac:dyDescent="0.25">
      <c r="A668" s="1">
        <v>236901</v>
      </c>
      <c r="B668" s="1" t="s">
        <v>936</v>
      </c>
      <c r="C668" s="3">
        <v>938.43299999999999</v>
      </c>
      <c r="D668" s="3">
        <v>9122</v>
      </c>
      <c r="E668" s="7"/>
      <c r="F668" s="3">
        <f t="shared" si="21"/>
        <v>93843.3</v>
      </c>
      <c r="G668" s="7"/>
      <c r="H668" s="3">
        <f t="shared" si="22"/>
        <v>140764.95000000001</v>
      </c>
      <c r="I668" s="7"/>
      <c r="J668" s="3">
        <v>400000</v>
      </c>
      <c r="K668" s="10"/>
      <c r="L668" s="3">
        <v>600000</v>
      </c>
    </row>
    <row r="669" spans="1:12" x14ac:dyDescent="0.25">
      <c r="A669" s="1">
        <v>252902</v>
      </c>
      <c r="B669" s="1" t="s">
        <v>1001</v>
      </c>
      <c r="C669" s="3">
        <v>197.17099999999999</v>
      </c>
      <c r="D669" s="3">
        <v>1917</v>
      </c>
      <c r="E669" s="7"/>
      <c r="F669" s="3">
        <f t="shared" si="21"/>
        <v>19717.099999999999</v>
      </c>
      <c r="G669" s="7"/>
      <c r="H669" s="3">
        <f t="shared" si="22"/>
        <v>29575.649999999998</v>
      </c>
      <c r="I669" s="7"/>
      <c r="J669" s="3">
        <v>100000</v>
      </c>
      <c r="K669" s="10"/>
      <c r="L669" s="3">
        <v>300000</v>
      </c>
    </row>
    <row r="670" spans="1:12" x14ac:dyDescent="0.25">
      <c r="A670" s="1">
        <v>176902</v>
      </c>
      <c r="B670" s="1" t="s">
        <v>720</v>
      </c>
      <c r="C670" s="3">
        <v>885.202</v>
      </c>
      <c r="D670" s="3">
        <v>8604</v>
      </c>
      <c r="E670" s="7"/>
      <c r="F670" s="3">
        <f t="shared" si="21"/>
        <v>88520.2</v>
      </c>
      <c r="G670" s="7"/>
      <c r="H670" s="3">
        <f t="shared" si="22"/>
        <v>132780.29999999999</v>
      </c>
      <c r="I670" s="7"/>
      <c r="J670" s="3">
        <v>300000</v>
      </c>
      <c r="K670" s="10"/>
      <c r="L670" s="3">
        <v>500000</v>
      </c>
    </row>
    <row r="671" spans="1:12" x14ac:dyDescent="0.25">
      <c r="A671" s="1">
        <v>89903</v>
      </c>
      <c r="B671" s="1" t="s">
        <v>347</v>
      </c>
      <c r="C671" s="3">
        <v>941.41099999999994</v>
      </c>
      <c r="D671" s="3">
        <v>9151</v>
      </c>
      <c r="E671" s="7"/>
      <c r="F671" s="3">
        <f t="shared" si="21"/>
        <v>94141.099999999991</v>
      </c>
      <c r="G671" s="7"/>
      <c r="H671" s="3">
        <f t="shared" si="22"/>
        <v>141211.65</v>
      </c>
      <c r="I671" s="7"/>
      <c r="J671" s="3">
        <v>500000</v>
      </c>
      <c r="K671" s="10"/>
      <c r="L671" s="3">
        <v>700000</v>
      </c>
    </row>
    <row r="672" spans="1:12" x14ac:dyDescent="0.25">
      <c r="A672" s="1">
        <v>169902</v>
      </c>
      <c r="B672" s="1" t="s">
        <v>687</v>
      </c>
      <c r="C672" s="3">
        <v>742.16</v>
      </c>
      <c r="D672" s="3">
        <v>7214</v>
      </c>
      <c r="E672" s="7"/>
      <c r="F672" s="3">
        <f t="shared" si="21"/>
        <v>74216</v>
      </c>
      <c r="G672" s="7"/>
      <c r="H672" s="3">
        <f t="shared" si="22"/>
        <v>111324</v>
      </c>
      <c r="I672" s="7"/>
      <c r="J672" s="3">
        <v>300000</v>
      </c>
      <c r="K672" s="10"/>
      <c r="L672" s="3">
        <v>500000</v>
      </c>
    </row>
    <row r="673" spans="1:12" x14ac:dyDescent="0.25">
      <c r="A673" s="1">
        <v>62902</v>
      </c>
      <c r="B673" s="1" t="s">
        <v>247</v>
      </c>
      <c r="C673" s="3">
        <v>138.66399999999999</v>
      </c>
      <c r="D673" s="3">
        <v>1348</v>
      </c>
      <c r="E673" s="7"/>
      <c r="F673" s="3">
        <f t="shared" si="21"/>
        <v>13866.399999999998</v>
      </c>
      <c r="G673" s="7"/>
      <c r="H673" s="3">
        <f t="shared" si="22"/>
        <v>20799.599999999999</v>
      </c>
      <c r="I673" s="7"/>
      <c r="J673" s="3">
        <v>100000</v>
      </c>
      <c r="K673" s="10"/>
      <c r="L673" s="3">
        <v>300000</v>
      </c>
    </row>
    <row r="674" spans="1:12" x14ac:dyDescent="0.25">
      <c r="A674" s="1">
        <v>145906</v>
      </c>
      <c r="B674" s="1" t="s">
        <v>602</v>
      </c>
      <c r="C674" s="3">
        <v>555.61900000000003</v>
      </c>
      <c r="D674" s="3">
        <v>5401</v>
      </c>
      <c r="E674" s="7"/>
      <c r="F674" s="3">
        <f t="shared" si="21"/>
        <v>55561.9</v>
      </c>
      <c r="G674" s="7"/>
      <c r="H674" s="3">
        <f t="shared" si="22"/>
        <v>83342.850000000006</v>
      </c>
      <c r="I674" s="7"/>
      <c r="J674" s="3">
        <v>300000</v>
      </c>
      <c r="K674" s="10"/>
      <c r="L674" s="3">
        <v>500000</v>
      </c>
    </row>
    <row r="675" spans="1:12" x14ac:dyDescent="0.25">
      <c r="A675" s="1">
        <v>15910</v>
      </c>
      <c r="B675" s="1" t="s">
        <v>56</v>
      </c>
      <c r="C675" s="3">
        <v>55077.892</v>
      </c>
      <c r="D675" s="3">
        <v>535357</v>
      </c>
      <c r="E675" s="7"/>
      <c r="F675" s="3">
        <f t="shared" si="21"/>
        <v>5507789.2000000002</v>
      </c>
      <c r="G675" s="7"/>
      <c r="H675" s="3">
        <f t="shared" si="22"/>
        <v>8261683.7999999998</v>
      </c>
      <c r="I675" s="7"/>
      <c r="J675" s="3">
        <v>11015578.4</v>
      </c>
      <c r="K675" s="10"/>
      <c r="L675" s="3">
        <v>9000000</v>
      </c>
    </row>
    <row r="676" spans="1:12" x14ac:dyDescent="0.25">
      <c r="A676" s="1">
        <v>112906</v>
      </c>
      <c r="B676" s="1" t="s">
        <v>479</v>
      </c>
      <c r="C676" s="3">
        <v>478.315</v>
      </c>
      <c r="D676" s="3">
        <v>4649</v>
      </c>
      <c r="E676" s="7"/>
      <c r="F676" s="3">
        <f t="shared" si="21"/>
        <v>47831.5</v>
      </c>
      <c r="G676" s="7"/>
      <c r="H676" s="3">
        <f t="shared" si="22"/>
        <v>71747.25</v>
      </c>
      <c r="I676" s="7"/>
      <c r="J676" s="3">
        <v>200000</v>
      </c>
      <c r="K676" s="10"/>
      <c r="L676" s="3">
        <v>400000</v>
      </c>
    </row>
    <row r="677" spans="1:12" x14ac:dyDescent="0.25">
      <c r="A677" s="1">
        <v>139911</v>
      </c>
      <c r="B677" s="1" t="s">
        <v>581</v>
      </c>
      <c r="C677" s="3">
        <v>2175.7139999999999</v>
      </c>
      <c r="D677" s="3">
        <v>21148</v>
      </c>
      <c r="E677" s="7"/>
      <c r="F677" s="3">
        <f t="shared" si="21"/>
        <v>217571.4</v>
      </c>
      <c r="G677" s="7"/>
      <c r="H677" s="3">
        <f t="shared" si="22"/>
        <v>326357.09999999998</v>
      </c>
      <c r="I677" s="7"/>
      <c r="J677" s="3">
        <v>600000</v>
      </c>
      <c r="K677" s="10"/>
      <c r="L677" s="3">
        <v>800000</v>
      </c>
    </row>
    <row r="678" spans="1:12" x14ac:dyDescent="0.25">
      <c r="A678" s="1">
        <v>154903</v>
      </c>
      <c r="B678" s="1" t="s">
        <v>634</v>
      </c>
      <c r="C678" s="3">
        <v>294.85000000000002</v>
      </c>
      <c r="D678" s="3">
        <v>2866</v>
      </c>
      <c r="E678" s="7"/>
      <c r="F678" s="3">
        <f t="shared" si="21"/>
        <v>29485.000000000004</v>
      </c>
      <c r="G678" s="7"/>
      <c r="H678" s="3">
        <f t="shared" si="22"/>
        <v>44227.5</v>
      </c>
      <c r="I678" s="7"/>
      <c r="J678" s="3">
        <v>100000</v>
      </c>
      <c r="K678" s="10"/>
      <c r="L678" s="3">
        <v>300000</v>
      </c>
    </row>
    <row r="679" spans="1:12" x14ac:dyDescent="0.25">
      <c r="A679" s="1">
        <v>15915</v>
      </c>
      <c r="B679" s="1" t="s">
        <v>59</v>
      </c>
      <c r="C679" s="3">
        <v>94636.49</v>
      </c>
      <c r="D679" s="3">
        <v>919867</v>
      </c>
      <c r="E679" s="7"/>
      <c r="F679" s="3">
        <f t="shared" si="21"/>
        <v>9463649</v>
      </c>
      <c r="G679" s="7"/>
      <c r="H679" s="3">
        <f t="shared" si="22"/>
        <v>14195473.5</v>
      </c>
      <c r="I679" s="7"/>
      <c r="J679" s="3">
        <v>18927298</v>
      </c>
      <c r="K679" s="10"/>
      <c r="L679" s="3">
        <v>15300000</v>
      </c>
    </row>
    <row r="680" spans="1:12" x14ac:dyDescent="0.25">
      <c r="A680" s="1">
        <v>244905</v>
      </c>
      <c r="B680" s="1" t="s">
        <v>59</v>
      </c>
      <c r="C680" s="3">
        <v>226.86</v>
      </c>
      <c r="D680" s="3">
        <v>2205</v>
      </c>
      <c r="E680" s="7"/>
      <c r="F680" s="3">
        <f t="shared" si="21"/>
        <v>22686</v>
      </c>
      <c r="G680" s="7"/>
      <c r="H680" s="3">
        <f t="shared" si="22"/>
        <v>34029</v>
      </c>
      <c r="I680" s="7"/>
      <c r="J680" s="3">
        <v>100000</v>
      </c>
      <c r="K680" s="10"/>
      <c r="L680" s="3">
        <v>300000</v>
      </c>
    </row>
    <row r="681" spans="1:12" x14ac:dyDescent="0.25">
      <c r="A681" s="1">
        <v>61911</v>
      </c>
      <c r="B681" s="1" t="s">
        <v>243</v>
      </c>
      <c r="C681" s="3">
        <v>26106.419000000002</v>
      </c>
      <c r="D681" s="3">
        <v>253754</v>
      </c>
      <c r="E681" s="7"/>
      <c r="F681" s="3">
        <f t="shared" si="21"/>
        <v>2610641.9000000004</v>
      </c>
      <c r="G681" s="7"/>
      <c r="H681" s="3">
        <f t="shared" si="22"/>
        <v>3915962.85</v>
      </c>
      <c r="I681" s="7"/>
      <c r="J681" s="3">
        <v>5221283.8000000007</v>
      </c>
      <c r="K681" s="10"/>
      <c r="L681" s="3">
        <v>4100000</v>
      </c>
    </row>
    <row r="682" spans="1:12" x14ac:dyDescent="0.25">
      <c r="A682" s="1">
        <v>69902</v>
      </c>
      <c r="B682" s="1" t="s">
        <v>268</v>
      </c>
      <c r="C682" s="3">
        <v>230.249</v>
      </c>
      <c r="D682" s="3">
        <v>2238</v>
      </c>
      <c r="E682" s="7"/>
      <c r="F682" s="3">
        <f t="shared" si="21"/>
        <v>23024.899999999998</v>
      </c>
      <c r="G682" s="7"/>
      <c r="H682" s="3">
        <f t="shared" si="22"/>
        <v>34537.35</v>
      </c>
      <c r="I682" s="7"/>
      <c r="J682" s="3">
        <v>200000</v>
      </c>
      <c r="K682" s="10"/>
      <c r="L682" s="3">
        <v>400000</v>
      </c>
    </row>
    <row r="683" spans="1:12" x14ac:dyDescent="0.25">
      <c r="A683" s="1">
        <v>235904</v>
      </c>
      <c r="B683" s="1" t="s">
        <v>935</v>
      </c>
      <c r="C683" s="3">
        <v>120.191</v>
      </c>
      <c r="D683" s="3">
        <v>1168</v>
      </c>
      <c r="E683" s="7"/>
      <c r="F683" s="3">
        <f t="shared" si="21"/>
        <v>12019.1</v>
      </c>
      <c r="G683" s="7"/>
      <c r="H683" s="3">
        <f t="shared" si="22"/>
        <v>18028.650000000001</v>
      </c>
      <c r="I683" s="7"/>
      <c r="J683" s="3">
        <v>100000</v>
      </c>
      <c r="K683" s="10"/>
      <c r="L683" s="3">
        <v>300000</v>
      </c>
    </row>
    <row r="684" spans="1:12" x14ac:dyDescent="0.25">
      <c r="A684" s="1">
        <v>145907</v>
      </c>
      <c r="B684" s="1" t="s">
        <v>603</v>
      </c>
      <c r="C684" s="3">
        <v>209.261</v>
      </c>
      <c r="D684" s="3">
        <v>2034</v>
      </c>
      <c r="E684" s="7"/>
      <c r="F684" s="3">
        <f t="shared" si="21"/>
        <v>20926.099999999999</v>
      </c>
      <c r="G684" s="7"/>
      <c r="H684" s="3">
        <f t="shared" si="22"/>
        <v>31389.149999999998</v>
      </c>
      <c r="I684" s="7"/>
      <c r="J684" s="3">
        <v>200000</v>
      </c>
      <c r="K684" s="10"/>
      <c r="L684" s="3">
        <v>400000</v>
      </c>
    </row>
    <row r="685" spans="1:12" x14ac:dyDescent="0.25">
      <c r="A685" s="1">
        <v>205905</v>
      </c>
      <c r="B685" s="1" t="s">
        <v>825</v>
      </c>
      <c r="C685" s="3">
        <v>773.31799999999998</v>
      </c>
      <c r="D685" s="3">
        <v>7517</v>
      </c>
      <c r="E685" s="7"/>
      <c r="F685" s="3">
        <f t="shared" si="21"/>
        <v>77331.8</v>
      </c>
      <c r="G685" s="7"/>
      <c r="H685" s="3">
        <f t="shared" si="22"/>
        <v>115997.7</v>
      </c>
      <c r="I685" s="7"/>
      <c r="J685" s="3">
        <v>400000</v>
      </c>
      <c r="K685" s="10"/>
      <c r="L685" s="3">
        <v>600000</v>
      </c>
    </row>
    <row r="686" spans="1:12" x14ac:dyDescent="0.25">
      <c r="A686" s="1">
        <v>153903</v>
      </c>
      <c r="B686" s="1" t="s">
        <v>629</v>
      </c>
      <c r="C686" s="3">
        <v>279.85199999999998</v>
      </c>
      <c r="D686" s="3">
        <v>2720</v>
      </c>
      <c r="E686" s="7"/>
      <c r="F686" s="3">
        <f t="shared" si="21"/>
        <v>27985.199999999997</v>
      </c>
      <c r="G686" s="7"/>
      <c r="H686" s="3">
        <f t="shared" si="22"/>
        <v>41977.799999999996</v>
      </c>
      <c r="I686" s="7"/>
      <c r="J686" s="3">
        <v>100000</v>
      </c>
      <c r="K686" s="10"/>
      <c r="L686" s="3">
        <v>300000</v>
      </c>
    </row>
    <row r="687" spans="1:12" x14ac:dyDescent="0.25">
      <c r="A687" s="1">
        <v>50904</v>
      </c>
      <c r="B687" s="1" t="s">
        <v>201</v>
      </c>
      <c r="C687" s="3">
        <v>181.184</v>
      </c>
      <c r="D687" s="3">
        <v>1761</v>
      </c>
      <c r="E687" s="7"/>
      <c r="F687" s="3">
        <f t="shared" si="21"/>
        <v>18118.400000000001</v>
      </c>
      <c r="G687" s="7"/>
      <c r="H687" s="3">
        <f t="shared" si="22"/>
        <v>27177.599999999999</v>
      </c>
      <c r="I687" s="7"/>
      <c r="J687" s="3">
        <v>100000</v>
      </c>
      <c r="K687" s="10"/>
      <c r="L687" s="3">
        <v>300000</v>
      </c>
    </row>
    <row r="688" spans="1:12" x14ac:dyDescent="0.25">
      <c r="A688" s="1">
        <v>200906</v>
      </c>
      <c r="B688" s="1" t="s">
        <v>806</v>
      </c>
      <c r="C688" s="3">
        <v>134.68199999999999</v>
      </c>
      <c r="D688" s="3">
        <v>1309</v>
      </c>
      <c r="E688" s="7"/>
      <c r="F688" s="3">
        <f t="shared" si="21"/>
        <v>13468.199999999999</v>
      </c>
      <c r="G688" s="7"/>
      <c r="H688" s="3">
        <f t="shared" si="22"/>
        <v>20202.3</v>
      </c>
      <c r="I688" s="7"/>
      <c r="J688" s="3">
        <v>300000</v>
      </c>
      <c r="K688" s="10"/>
      <c r="L688" s="3">
        <v>500000</v>
      </c>
    </row>
    <row r="689" spans="1:12" x14ac:dyDescent="0.25">
      <c r="A689" s="1">
        <v>252903</v>
      </c>
      <c r="B689" s="1" t="s">
        <v>1002</v>
      </c>
      <c r="C689" s="3">
        <v>636.55899999999997</v>
      </c>
      <c r="D689" s="3">
        <v>6187</v>
      </c>
      <c r="E689" s="7"/>
      <c r="F689" s="3">
        <f t="shared" si="21"/>
        <v>63655.899999999994</v>
      </c>
      <c r="G689" s="7"/>
      <c r="H689" s="3">
        <f t="shared" si="22"/>
        <v>95483.849999999991</v>
      </c>
      <c r="I689" s="7"/>
      <c r="J689" s="3">
        <v>300000</v>
      </c>
      <c r="K689" s="10"/>
      <c r="L689" s="3">
        <v>500000</v>
      </c>
    </row>
    <row r="690" spans="1:12" x14ac:dyDescent="0.25">
      <c r="A690" s="1">
        <v>140905</v>
      </c>
      <c r="B690" s="1" t="s">
        <v>585</v>
      </c>
      <c r="C690" s="3">
        <v>544.34</v>
      </c>
      <c r="D690" s="3">
        <v>5291</v>
      </c>
      <c r="E690" s="7"/>
      <c r="F690" s="3">
        <f t="shared" si="21"/>
        <v>54434</v>
      </c>
      <c r="G690" s="7"/>
      <c r="H690" s="3">
        <f t="shared" si="22"/>
        <v>81651</v>
      </c>
      <c r="I690" s="7"/>
      <c r="J690" s="3">
        <v>300000</v>
      </c>
      <c r="K690" s="10"/>
      <c r="L690" s="3">
        <v>500000</v>
      </c>
    </row>
    <row r="691" spans="1:12" x14ac:dyDescent="0.25">
      <c r="A691" s="1">
        <v>187910</v>
      </c>
      <c r="B691" s="1" t="s">
        <v>776</v>
      </c>
      <c r="C691" s="3">
        <v>1109.154</v>
      </c>
      <c r="D691" s="3">
        <v>10781</v>
      </c>
      <c r="E691" s="7"/>
      <c r="F691" s="3">
        <f t="shared" si="21"/>
        <v>110915.4</v>
      </c>
      <c r="G691" s="7"/>
      <c r="H691" s="3">
        <f t="shared" si="22"/>
        <v>166373.1</v>
      </c>
      <c r="I691" s="7"/>
      <c r="J691" s="3">
        <v>221830.8</v>
      </c>
      <c r="K691" s="10"/>
      <c r="L691" s="3">
        <v>400000</v>
      </c>
    </row>
    <row r="692" spans="1:12" x14ac:dyDescent="0.25">
      <c r="A692" s="1">
        <v>125903</v>
      </c>
      <c r="B692" s="1" t="s">
        <v>532</v>
      </c>
      <c r="C692" s="3">
        <v>1623.0509999999999</v>
      </c>
      <c r="D692" s="3">
        <v>15776</v>
      </c>
      <c r="E692" s="7"/>
      <c r="F692" s="3">
        <f t="shared" si="21"/>
        <v>162305.1</v>
      </c>
      <c r="G692" s="7"/>
      <c r="H692" s="3">
        <f t="shared" si="22"/>
        <v>243457.65</v>
      </c>
      <c r="I692" s="7"/>
      <c r="J692" s="3">
        <v>400000</v>
      </c>
      <c r="K692" s="10"/>
      <c r="L692" s="3">
        <v>600000</v>
      </c>
    </row>
    <row r="693" spans="1:12" x14ac:dyDescent="0.25">
      <c r="A693" s="1">
        <v>181905</v>
      </c>
      <c r="B693" s="1" t="s">
        <v>743</v>
      </c>
      <c r="C693" s="3">
        <v>1738.0319999999999</v>
      </c>
      <c r="D693" s="3">
        <v>16894</v>
      </c>
      <c r="E693" s="7"/>
      <c r="F693" s="3">
        <f t="shared" si="21"/>
        <v>173803.19999999998</v>
      </c>
      <c r="G693" s="7"/>
      <c r="H693" s="3">
        <f t="shared" si="22"/>
        <v>260704.8</v>
      </c>
      <c r="I693" s="7"/>
      <c r="J693" s="3">
        <v>347606.39999999997</v>
      </c>
      <c r="K693" s="10"/>
      <c r="L693" s="3">
        <v>500000</v>
      </c>
    </row>
    <row r="694" spans="1:12" x14ac:dyDescent="0.25">
      <c r="A694" s="1">
        <v>230903</v>
      </c>
      <c r="B694" s="1" t="s">
        <v>914</v>
      </c>
      <c r="C694" s="3">
        <v>794.35500000000002</v>
      </c>
      <c r="D694" s="3">
        <v>7721</v>
      </c>
      <c r="E694" s="7"/>
      <c r="F694" s="3">
        <f t="shared" si="21"/>
        <v>79435.5</v>
      </c>
      <c r="G694" s="7"/>
      <c r="H694" s="3">
        <f t="shared" si="22"/>
        <v>119153.25</v>
      </c>
      <c r="I694" s="7"/>
      <c r="J694" s="3">
        <v>300000</v>
      </c>
      <c r="K694" s="10"/>
      <c r="L694" s="3">
        <v>500000</v>
      </c>
    </row>
    <row r="695" spans="1:12" x14ac:dyDescent="0.25">
      <c r="A695" s="1">
        <v>201908</v>
      </c>
      <c r="B695" s="1" t="s">
        <v>811</v>
      </c>
      <c r="C695" s="3">
        <v>429.18900000000002</v>
      </c>
      <c r="D695" s="3">
        <v>4172</v>
      </c>
      <c r="E695" s="7"/>
      <c r="F695" s="3">
        <f t="shared" si="21"/>
        <v>42918.9</v>
      </c>
      <c r="G695" s="7"/>
      <c r="H695" s="3">
        <f t="shared" si="22"/>
        <v>64378.350000000006</v>
      </c>
      <c r="I695" s="7"/>
      <c r="J695" s="3">
        <v>200000</v>
      </c>
      <c r="K695" s="10"/>
      <c r="L695" s="3">
        <v>400000</v>
      </c>
    </row>
    <row r="696" spans="1:12" x14ac:dyDescent="0.25">
      <c r="A696" s="1">
        <v>51901</v>
      </c>
      <c r="B696" s="1" t="s">
        <v>204</v>
      </c>
      <c r="C696" s="3">
        <v>148.21</v>
      </c>
      <c r="D696" s="3">
        <v>1441</v>
      </c>
      <c r="E696" s="7"/>
      <c r="F696" s="3">
        <f t="shared" si="21"/>
        <v>14821</v>
      </c>
      <c r="G696" s="7"/>
      <c r="H696" s="3">
        <f t="shared" si="22"/>
        <v>22231.5</v>
      </c>
      <c r="I696" s="7"/>
      <c r="J696" s="3">
        <v>100000</v>
      </c>
      <c r="K696" s="10"/>
      <c r="L696" s="3">
        <v>300000</v>
      </c>
    </row>
    <row r="697" spans="1:12" x14ac:dyDescent="0.25">
      <c r="A697" s="1">
        <v>104907</v>
      </c>
      <c r="B697" s="1" t="s">
        <v>429</v>
      </c>
      <c r="C697" s="3">
        <v>86.677999999999997</v>
      </c>
      <c r="D697" s="3">
        <v>843</v>
      </c>
      <c r="E697" s="7"/>
      <c r="F697" s="3">
        <f t="shared" si="21"/>
        <v>8667.7999999999993</v>
      </c>
      <c r="G697" s="7"/>
      <c r="H697" s="3">
        <f t="shared" si="22"/>
        <v>13001.699999999999</v>
      </c>
      <c r="I697" s="7"/>
      <c r="J697" s="3">
        <v>100000</v>
      </c>
      <c r="K697" s="10"/>
      <c r="L697" s="3">
        <v>300000</v>
      </c>
    </row>
    <row r="698" spans="1:12" x14ac:dyDescent="0.25">
      <c r="A698" s="1">
        <v>48903</v>
      </c>
      <c r="B698" s="1" t="s">
        <v>190</v>
      </c>
      <c r="C698" s="3">
        <v>201.58099999999999</v>
      </c>
      <c r="D698" s="3">
        <v>1959</v>
      </c>
      <c r="E698" s="7"/>
      <c r="F698" s="3">
        <f t="shared" si="21"/>
        <v>20158.099999999999</v>
      </c>
      <c r="G698" s="7"/>
      <c r="H698" s="3">
        <f t="shared" si="22"/>
        <v>30237.149999999998</v>
      </c>
      <c r="I698" s="7"/>
      <c r="J698" s="3">
        <v>500000</v>
      </c>
      <c r="K698" s="10"/>
      <c r="L698" s="3">
        <v>700000</v>
      </c>
    </row>
    <row r="699" spans="1:12" x14ac:dyDescent="0.25">
      <c r="A699" s="1">
        <v>158905</v>
      </c>
      <c r="B699" s="1" t="s">
        <v>642</v>
      </c>
      <c r="C699" s="3">
        <v>1223.345</v>
      </c>
      <c r="D699" s="3">
        <v>11891</v>
      </c>
      <c r="E699" s="7"/>
      <c r="F699" s="3">
        <f t="shared" si="21"/>
        <v>122334.5</v>
      </c>
      <c r="G699" s="7"/>
      <c r="H699" s="3">
        <f t="shared" si="22"/>
        <v>183501.75</v>
      </c>
      <c r="I699" s="7"/>
      <c r="J699" s="3">
        <v>400000</v>
      </c>
      <c r="K699" s="10"/>
      <c r="L699" s="3">
        <v>600000</v>
      </c>
    </row>
    <row r="700" spans="1:12" x14ac:dyDescent="0.25">
      <c r="A700" s="1">
        <v>1907</v>
      </c>
      <c r="B700" s="1" t="s">
        <v>6</v>
      </c>
      <c r="C700" s="3">
        <v>3053.2829999999999</v>
      </c>
      <c r="D700" s="3">
        <v>29678</v>
      </c>
      <c r="E700" s="7"/>
      <c r="F700" s="3">
        <f t="shared" si="21"/>
        <v>305328.3</v>
      </c>
      <c r="G700" s="7"/>
      <c r="H700" s="3">
        <f t="shared" si="22"/>
        <v>457992.45</v>
      </c>
      <c r="I700" s="7"/>
      <c r="J700" s="3">
        <v>610656.6</v>
      </c>
      <c r="K700" s="10"/>
      <c r="L700" s="3">
        <v>800000</v>
      </c>
    </row>
    <row r="701" spans="1:12" x14ac:dyDescent="0.25">
      <c r="A701" s="1">
        <v>70910</v>
      </c>
      <c r="B701" s="1" t="s">
        <v>275</v>
      </c>
      <c r="C701" s="3">
        <v>1166.6610000000001</v>
      </c>
      <c r="D701" s="3">
        <v>11340</v>
      </c>
      <c r="E701" s="7"/>
      <c r="F701" s="3">
        <f t="shared" si="21"/>
        <v>116666.1</v>
      </c>
      <c r="G701" s="7"/>
      <c r="H701" s="3">
        <f t="shared" si="22"/>
        <v>174999.15000000002</v>
      </c>
      <c r="I701" s="7"/>
      <c r="J701" s="3">
        <v>300000</v>
      </c>
      <c r="K701" s="10"/>
      <c r="L701" s="3">
        <v>500000</v>
      </c>
    </row>
    <row r="702" spans="1:12" x14ac:dyDescent="0.25">
      <c r="A702" s="1">
        <v>182906</v>
      </c>
      <c r="B702" s="1" t="s">
        <v>752</v>
      </c>
      <c r="C702" s="3">
        <v>77.652000000000001</v>
      </c>
      <c r="D702" s="3">
        <v>755</v>
      </c>
      <c r="E702" s="7"/>
      <c r="F702" s="3">
        <f t="shared" si="21"/>
        <v>7765.2</v>
      </c>
      <c r="G702" s="7"/>
      <c r="H702" s="3">
        <f t="shared" si="22"/>
        <v>11647.8</v>
      </c>
      <c r="I702" s="7"/>
      <c r="J702" s="3">
        <v>100000</v>
      </c>
      <c r="K702" s="10"/>
      <c r="L702" s="3">
        <v>300000</v>
      </c>
    </row>
    <row r="703" spans="1:12" x14ac:dyDescent="0.25">
      <c r="A703" s="1">
        <v>90904</v>
      </c>
      <c r="B703" s="1" t="s">
        <v>351</v>
      </c>
      <c r="C703" s="3">
        <v>3103.634</v>
      </c>
      <c r="D703" s="3">
        <v>30167</v>
      </c>
      <c r="E703" s="7"/>
      <c r="F703" s="3">
        <f t="shared" si="21"/>
        <v>310363.40000000002</v>
      </c>
      <c r="G703" s="7"/>
      <c r="H703" s="3">
        <f t="shared" si="22"/>
        <v>465545.1</v>
      </c>
      <c r="I703" s="7"/>
      <c r="J703" s="3">
        <v>620726.80000000005</v>
      </c>
      <c r="K703" s="10"/>
      <c r="L703" s="3">
        <v>800000</v>
      </c>
    </row>
    <row r="704" spans="1:12" x14ac:dyDescent="0.25">
      <c r="A704" s="1">
        <v>33902</v>
      </c>
      <c r="B704" s="1" t="s">
        <v>133</v>
      </c>
      <c r="C704" s="3">
        <v>606.56500000000005</v>
      </c>
      <c r="D704" s="3">
        <v>5896</v>
      </c>
      <c r="E704" s="7"/>
      <c r="F704" s="3">
        <f t="shared" si="21"/>
        <v>60656.500000000007</v>
      </c>
      <c r="G704" s="7"/>
      <c r="H704" s="3">
        <f t="shared" si="22"/>
        <v>90984.750000000015</v>
      </c>
      <c r="I704" s="7"/>
      <c r="J704" s="3">
        <v>300000</v>
      </c>
      <c r="K704" s="10"/>
      <c r="L704" s="3">
        <v>500000</v>
      </c>
    </row>
    <row r="705" spans="1:12" x14ac:dyDescent="0.25">
      <c r="A705" s="1">
        <v>42905</v>
      </c>
      <c r="B705" s="1" t="s">
        <v>164</v>
      </c>
      <c r="C705" s="3">
        <v>142.19499999999999</v>
      </c>
      <c r="D705" s="3">
        <v>1382</v>
      </c>
      <c r="E705" s="7"/>
      <c r="F705" s="3">
        <f t="shared" si="21"/>
        <v>14219.5</v>
      </c>
      <c r="G705" s="7"/>
      <c r="H705" s="3">
        <f t="shared" si="22"/>
        <v>21329.25</v>
      </c>
      <c r="I705" s="7"/>
      <c r="J705" s="3">
        <v>100000</v>
      </c>
      <c r="K705" s="10"/>
      <c r="L705" s="3">
        <v>300000</v>
      </c>
    </row>
    <row r="706" spans="1:12" x14ac:dyDescent="0.25">
      <c r="A706" s="1">
        <v>249906</v>
      </c>
      <c r="B706" s="1" t="s">
        <v>990</v>
      </c>
      <c r="C706" s="3">
        <v>1212.2940000000001</v>
      </c>
      <c r="D706" s="3">
        <v>11783</v>
      </c>
      <c r="E706" s="7"/>
      <c r="F706" s="3">
        <f t="shared" si="21"/>
        <v>121229.40000000001</v>
      </c>
      <c r="G706" s="7"/>
      <c r="H706" s="3">
        <f t="shared" si="22"/>
        <v>181844.1</v>
      </c>
      <c r="I706" s="7"/>
      <c r="J706" s="3">
        <v>400000</v>
      </c>
      <c r="K706" s="10"/>
      <c r="L706" s="3">
        <v>600000</v>
      </c>
    </row>
    <row r="707" spans="1:12" x14ac:dyDescent="0.25">
      <c r="A707" s="1">
        <v>139909</v>
      </c>
      <c r="B707" s="1" t="s">
        <v>580</v>
      </c>
      <c r="C707" s="3">
        <v>3400.4630000000002</v>
      </c>
      <c r="D707" s="3">
        <v>33053</v>
      </c>
      <c r="E707" s="7"/>
      <c r="F707" s="3">
        <f t="shared" si="21"/>
        <v>340046.30000000005</v>
      </c>
      <c r="G707" s="7"/>
      <c r="H707" s="3">
        <f t="shared" si="22"/>
        <v>510069.45</v>
      </c>
      <c r="I707" s="7"/>
      <c r="J707" s="3">
        <v>800000</v>
      </c>
      <c r="K707" s="10"/>
      <c r="L707" s="3">
        <v>1000000</v>
      </c>
    </row>
    <row r="708" spans="1:12" x14ac:dyDescent="0.25">
      <c r="A708" s="1">
        <v>101917</v>
      </c>
      <c r="B708" s="1" t="s">
        <v>413</v>
      </c>
      <c r="C708" s="3">
        <v>44677.044000000002</v>
      </c>
      <c r="D708" s="3">
        <v>434261</v>
      </c>
      <c r="E708" s="7"/>
      <c r="F708" s="3">
        <f t="shared" si="21"/>
        <v>4467704.4000000004</v>
      </c>
      <c r="G708" s="7"/>
      <c r="H708" s="3">
        <f t="shared" si="22"/>
        <v>6701556.6000000006</v>
      </c>
      <c r="I708" s="7"/>
      <c r="J708" s="3">
        <v>8935408.8000000007</v>
      </c>
      <c r="K708" s="10"/>
      <c r="L708" s="3">
        <v>7900000</v>
      </c>
    </row>
    <row r="709" spans="1:12" x14ac:dyDescent="0.25">
      <c r="A709" s="1">
        <v>63906</v>
      </c>
      <c r="B709" s="1" t="s">
        <v>253</v>
      </c>
      <c r="C709" s="3">
        <v>77.028999999999996</v>
      </c>
      <c r="D709" s="3">
        <v>749</v>
      </c>
      <c r="E709" s="7"/>
      <c r="F709" s="3">
        <f t="shared" si="21"/>
        <v>7702.9</v>
      </c>
      <c r="G709" s="7"/>
      <c r="H709" s="3">
        <f t="shared" si="22"/>
        <v>11554.349999999999</v>
      </c>
      <c r="I709" s="7"/>
      <c r="J709" s="3">
        <v>100000</v>
      </c>
      <c r="K709" s="10"/>
      <c r="L709" s="3">
        <v>300000</v>
      </c>
    </row>
    <row r="710" spans="1:12" x14ac:dyDescent="0.25">
      <c r="A710" s="1">
        <v>13902</v>
      </c>
      <c r="B710" s="1" t="s">
        <v>38</v>
      </c>
      <c r="C710" s="3">
        <v>294.44400000000002</v>
      </c>
      <c r="D710" s="3">
        <v>2862</v>
      </c>
      <c r="E710" s="7"/>
      <c r="F710" s="3">
        <f t="shared" si="21"/>
        <v>29444.400000000001</v>
      </c>
      <c r="G710" s="7"/>
      <c r="H710" s="3">
        <f t="shared" si="22"/>
        <v>44166.600000000006</v>
      </c>
      <c r="I710" s="7"/>
      <c r="J710" s="3">
        <v>100000</v>
      </c>
      <c r="K710" s="10"/>
      <c r="L710" s="3">
        <v>300000</v>
      </c>
    </row>
    <row r="711" spans="1:12" x14ac:dyDescent="0.25">
      <c r="A711" s="1">
        <v>20908</v>
      </c>
      <c r="B711" s="1" t="s">
        <v>92</v>
      </c>
      <c r="C711" s="3">
        <v>19827.823</v>
      </c>
      <c r="D711" s="3">
        <v>192726</v>
      </c>
      <c r="E711" s="7"/>
      <c r="F711" s="3">
        <f t="shared" ref="F711:F774" si="23">100*C711</f>
        <v>1982782.3</v>
      </c>
      <c r="G711" s="7"/>
      <c r="H711" s="3">
        <f t="shared" ref="H711:H774" si="24">150*C711</f>
        <v>2974173.45</v>
      </c>
      <c r="I711" s="7"/>
      <c r="J711" s="3">
        <v>3965564.6</v>
      </c>
      <c r="K711" s="10"/>
      <c r="L711" s="3">
        <v>2800000</v>
      </c>
    </row>
    <row r="712" spans="1:12" x14ac:dyDescent="0.25">
      <c r="A712" s="1">
        <v>82903</v>
      </c>
      <c r="B712" s="1" t="s">
        <v>327</v>
      </c>
      <c r="C712" s="3">
        <v>1812.605</v>
      </c>
      <c r="D712" s="3">
        <v>17619</v>
      </c>
      <c r="E712" s="7"/>
      <c r="F712" s="3">
        <f t="shared" si="23"/>
        <v>181260.5</v>
      </c>
      <c r="G712" s="7"/>
      <c r="H712" s="3">
        <f t="shared" si="24"/>
        <v>271890.75</v>
      </c>
      <c r="I712" s="7"/>
      <c r="J712" s="3">
        <v>500000</v>
      </c>
      <c r="K712" s="10"/>
      <c r="L712" s="3">
        <v>700000</v>
      </c>
    </row>
    <row r="713" spans="1:12" x14ac:dyDescent="0.25">
      <c r="A713" s="1">
        <v>184908</v>
      </c>
      <c r="B713" s="1" t="s">
        <v>761</v>
      </c>
      <c r="C713" s="3">
        <v>1544.691</v>
      </c>
      <c r="D713" s="3">
        <v>15014</v>
      </c>
      <c r="E713" s="7"/>
      <c r="F713" s="3">
        <f t="shared" si="23"/>
        <v>154469.1</v>
      </c>
      <c r="G713" s="7"/>
      <c r="H713" s="3">
        <f t="shared" si="24"/>
        <v>231703.65</v>
      </c>
      <c r="I713" s="7"/>
      <c r="J713" s="3">
        <v>308938.2</v>
      </c>
      <c r="K713" s="10"/>
      <c r="L713" s="3">
        <v>500000</v>
      </c>
    </row>
    <row r="714" spans="1:12" x14ac:dyDescent="0.25">
      <c r="A714" s="1">
        <v>195901</v>
      </c>
      <c r="B714" s="1" t="s">
        <v>790</v>
      </c>
      <c r="C714" s="3">
        <v>2400.0659999999998</v>
      </c>
      <c r="D714" s="3">
        <v>23329</v>
      </c>
      <c r="E714" s="7"/>
      <c r="F714" s="3">
        <f t="shared" si="23"/>
        <v>240006.59999999998</v>
      </c>
      <c r="G714" s="7"/>
      <c r="H714" s="3">
        <f t="shared" si="24"/>
        <v>360009.89999999997</v>
      </c>
      <c r="I714" s="7"/>
      <c r="J714" s="3">
        <v>500000</v>
      </c>
      <c r="K714" s="10"/>
      <c r="L714" s="3">
        <v>700000</v>
      </c>
    </row>
    <row r="715" spans="1:12" x14ac:dyDescent="0.25">
      <c r="A715" s="1">
        <v>109914</v>
      </c>
      <c r="B715" s="1" t="s">
        <v>467</v>
      </c>
      <c r="C715" s="3">
        <v>179.09299999999999</v>
      </c>
      <c r="D715" s="3">
        <v>1741</v>
      </c>
      <c r="E715" s="7"/>
      <c r="F715" s="3">
        <f t="shared" si="23"/>
        <v>17909.3</v>
      </c>
      <c r="G715" s="7"/>
      <c r="H715" s="3">
        <f t="shared" si="24"/>
        <v>26863.949999999997</v>
      </c>
      <c r="I715" s="7"/>
      <c r="J715" s="3">
        <v>100000</v>
      </c>
      <c r="K715" s="10"/>
      <c r="L715" s="3">
        <v>300000</v>
      </c>
    </row>
    <row r="716" spans="1:12" x14ac:dyDescent="0.25">
      <c r="A716" s="1">
        <v>119903</v>
      </c>
      <c r="B716" s="1" t="s">
        <v>512</v>
      </c>
      <c r="C716" s="3">
        <v>297.38799999999998</v>
      </c>
      <c r="D716" s="3">
        <v>2891</v>
      </c>
      <c r="E716" s="7"/>
      <c r="F716" s="3">
        <f t="shared" si="23"/>
        <v>29738.799999999999</v>
      </c>
      <c r="G716" s="7"/>
      <c r="H716" s="3">
        <f t="shared" si="24"/>
        <v>44608.2</v>
      </c>
      <c r="I716" s="7"/>
      <c r="J716" s="3">
        <v>200000</v>
      </c>
      <c r="K716" s="10"/>
      <c r="L716" s="3">
        <v>400000</v>
      </c>
    </row>
    <row r="717" spans="1:12" x14ac:dyDescent="0.25">
      <c r="A717" s="1">
        <v>179901</v>
      </c>
      <c r="B717" s="1" t="s">
        <v>738</v>
      </c>
      <c r="C717" s="3">
        <v>1892.5619999999999</v>
      </c>
      <c r="D717" s="3">
        <v>18396</v>
      </c>
      <c r="E717" s="7"/>
      <c r="F717" s="3">
        <f t="shared" si="23"/>
        <v>189256.19999999998</v>
      </c>
      <c r="G717" s="7"/>
      <c r="H717" s="3">
        <f t="shared" si="24"/>
        <v>283884.3</v>
      </c>
      <c r="I717" s="7"/>
      <c r="J717" s="3">
        <v>600000</v>
      </c>
      <c r="K717" s="10"/>
      <c r="L717" s="3">
        <v>800000</v>
      </c>
    </row>
    <row r="718" spans="1:12" x14ac:dyDescent="0.25">
      <c r="A718" s="1">
        <v>95904</v>
      </c>
      <c r="B718" s="1" t="s">
        <v>384</v>
      </c>
      <c r="C718" s="3">
        <v>244.01599999999999</v>
      </c>
      <c r="D718" s="3">
        <v>2372</v>
      </c>
      <c r="E718" s="7"/>
      <c r="F718" s="3">
        <f t="shared" si="23"/>
        <v>24401.599999999999</v>
      </c>
      <c r="G718" s="7"/>
      <c r="H718" s="3">
        <f t="shared" si="24"/>
        <v>36602.400000000001</v>
      </c>
      <c r="I718" s="7"/>
      <c r="J718" s="3">
        <v>100000</v>
      </c>
      <c r="K718" s="10"/>
      <c r="L718" s="3">
        <v>300000</v>
      </c>
    </row>
    <row r="719" spans="1:12" x14ac:dyDescent="0.25">
      <c r="A719" s="1">
        <v>39903</v>
      </c>
      <c r="B719" s="1" t="s">
        <v>155</v>
      </c>
      <c r="C719" s="3">
        <v>427.06799999999998</v>
      </c>
      <c r="D719" s="3">
        <v>4151</v>
      </c>
      <c r="E719" s="7"/>
      <c r="F719" s="3">
        <f t="shared" si="23"/>
        <v>42706.799999999996</v>
      </c>
      <c r="G719" s="7"/>
      <c r="H719" s="3">
        <f t="shared" si="24"/>
        <v>64060.2</v>
      </c>
      <c r="I719" s="7"/>
      <c r="J719" s="3">
        <v>200000</v>
      </c>
      <c r="K719" s="10"/>
      <c r="L719" s="3">
        <v>400000</v>
      </c>
    </row>
    <row r="720" spans="1:12" x14ac:dyDescent="0.25">
      <c r="A720" s="1">
        <v>13903</v>
      </c>
      <c r="B720" s="1" t="s">
        <v>39</v>
      </c>
      <c r="C720" s="3">
        <v>340.36</v>
      </c>
      <c r="D720" s="3">
        <v>3308</v>
      </c>
      <c r="E720" s="7"/>
      <c r="F720" s="3">
        <f t="shared" si="23"/>
        <v>34036</v>
      </c>
      <c r="G720" s="7"/>
      <c r="H720" s="3">
        <f t="shared" si="24"/>
        <v>51054</v>
      </c>
      <c r="I720" s="7"/>
      <c r="J720" s="3">
        <v>200000</v>
      </c>
      <c r="K720" s="10"/>
      <c r="L720" s="3">
        <v>400000</v>
      </c>
    </row>
    <row r="721" spans="1:12" x14ac:dyDescent="0.25">
      <c r="A721" s="1">
        <v>172905</v>
      </c>
      <c r="B721" s="1" t="s">
        <v>702</v>
      </c>
      <c r="C721" s="3">
        <v>793.42899999999997</v>
      </c>
      <c r="D721" s="3">
        <v>7712</v>
      </c>
      <c r="E721" s="7"/>
      <c r="F721" s="3">
        <f t="shared" si="23"/>
        <v>79342.899999999994</v>
      </c>
      <c r="G721" s="7"/>
      <c r="H721" s="3">
        <f t="shared" si="24"/>
        <v>119014.34999999999</v>
      </c>
      <c r="I721" s="7"/>
      <c r="J721" s="3">
        <v>300000</v>
      </c>
      <c r="K721" s="10"/>
      <c r="L721" s="3">
        <v>500000</v>
      </c>
    </row>
    <row r="722" spans="1:12" x14ac:dyDescent="0.25">
      <c r="A722" s="1">
        <v>227904</v>
      </c>
      <c r="B722" s="1" t="s">
        <v>899</v>
      </c>
      <c r="C722" s="3">
        <v>23378.657999999999</v>
      </c>
      <c r="D722" s="3">
        <v>227241</v>
      </c>
      <c r="E722" s="7"/>
      <c r="F722" s="3">
        <f t="shared" si="23"/>
        <v>2337865.7999999998</v>
      </c>
      <c r="G722" s="7"/>
      <c r="H722" s="3">
        <f t="shared" si="24"/>
        <v>3506798.6999999997</v>
      </c>
      <c r="I722" s="7"/>
      <c r="J722" s="3">
        <v>4675731.5999999996</v>
      </c>
      <c r="K722" s="10"/>
      <c r="L722" s="3">
        <v>3900000</v>
      </c>
    </row>
    <row r="723" spans="1:12" x14ac:dyDescent="0.25">
      <c r="A723" s="1">
        <v>108909</v>
      </c>
      <c r="B723" s="1" t="s">
        <v>450</v>
      </c>
      <c r="C723" s="3">
        <v>26441.364000000001</v>
      </c>
      <c r="D723" s="3">
        <v>257010</v>
      </c>
      <c r="E723" s="7"/>
      <c r="F723" s="3">
        <f t="shared" si="23"/>
        <v>2644136.4000000004</v>
      </c>
      <c r="G723" s="7"/>
      <c r="H723" s="3">
        <f t="shared" si="24"/>
        <v>3966204.6</v>
      </c>
      <c r="I723" s="7"/>
      <c r="J723" s="3">
        <v>5288272.8000000007</v>
      </c>
      <c r="K723" s="10"/>
      <c r="L723" s="3">
        <v>4900000</v>
      </c>
    </row>
    <row r="724" spans="1:12" x14ac:dyDescent="0.25">
      <c r="A724" s="1">
        <v>61903</v>
      </c>
      <c r="B724" s="1" t="s">
        <v>237</v>
      </c>
      <c r="C724" s="3">
        <v>1332.5160000000001</v>
      </c>
      <c r="D724" s="3">
        <v>12952</v>
      </c>
      <c r="E724" s="7"/>
      <c r="F724" s="3">
        <f t="shared" si="23"/>
        <v>133251.6</v>
      </c>
      <c r="G724" s="7"/>
      <c r="H724" s="3">
        <f t="shared" si="24"/>
        <v>199877.40000000002</v>
      </c>
      <c r="I724" s="7"/>
      <c r="J724" s="3">
        <v>400000</v>
      </c>
      <c r="K724" s="10"/>
      <c r="L724" s="3">
        <v>600000</v>
      </c>
    </row>
    <row r="725" spans="1:12" x14ac:dyDescent="0.25">
      <c r="A725" s="1">
        <v>92904</v>
      </c>
      <c r="B725" s="1" t="s">
        <v>369</v>
      </c>
      <c r="C725" s="3">
        <v>4315.5829999999996</v>
      </c>
      <c r="D725" s="3">
        <v>41947</v>
      </c>
      <c r="E725" s="7"/>
      <c r="F725" s="3">
        <f t="shared" si="23"/>
        <v>431558.3</v>
      </c>
      <c r="G725" s="7"/>
      <c r="H725" s="3">
        <f t="shared" si="24"/>
        <v>647337.44999999995</v>
      </c>
      <c r="I725" s="7"/>
      <c r="J725" s="3">
        <v>863116.6</v>
      </c>
      <c r="K725" s="10"/>
      <c r="L725" s="3">
        <v>900000</v>
      </c>
    </row>
    <row r="726" spans="1:12" x14ac:dyDescent="0.25">
      <c r="A726" s="1">
        <v>32902</v>
      </c>
      <c r="B726" s="1" t="s">
        <v>131</v>
      </c>
      <c r="C726" s="3">
        <v>2196.0770000000002</v>
      </c>
      <c r="D726" s="3">
        <v>21346</v>
      </c>
      <c r="E726" s="7"/>
      <c r="F726" s="3">
        <f t="shared" si="23"/>
        <v>219607.7</v>
      </c>
      <c r="G726" s="7"/>
      <c r="H726" s="3">
        <f t="shared" si="24"/>
        <v>329411.55000000005</v>
      </c>
      <c r="I726" s="7"/>
      <c r="J726" s="3">
        <v>500000</v>
      </c>
      <c r="K726" s="10"/>
      <c r="L726" s="3">
        <v>700000</v>
      </c>
    </row>
    <row r="727" spans="1:12" x14ac:dyDescent="0.25">
      <c r="A727" s="1">
        <v>251902</v>
      </c>
      <c r="B727" s="1" t="s">
        <v>999</v>
      </c>
      <c r="C727" s="3">
        <v>377.238</v>
      </c>
      <c r="D727" s="3">
        <v>3667</v>
      </c>
      <c r="E727" s="7"/>
      <c r="F727" s="3">
        <f t="shared" si="23"/>
        <v>37723.800000000003</v>
      </c>
      <c r="G727" s="7"/>
      <c r="H727" s="3">
        <f t="shared" si="24"/>
        <v>56585.7</v>
      </c>
      <c r="I727" s="7"/>
      <c r="J727" s="3">
        <v>300000</v>
      </c>
      <c r="K727" s="10"/>
      <c r="L727" s="3">
        <v>500000</v>
      </c>
    </row>
    <row r="728" spans="1:12" x14ac:dyDescent="0.25">
      <c r="A728" s="1">
        <v>95905</v>
      </c>
      <c r="B728" s="1" t="s">
        <v>385</v>
      </c>
      <c r="C728" s="3">
        <v>4276.4650000000001</v>
      </c>
      <c r="D728" s="3">
        <v>41567</v>
      </c>
      <c r="E728" s="7"/>
      <c r="F728" s="3">
        <f t="shared" si="23"/>
        <v>427646.5</v>
      </c>
      <c r="G728" s="7"/>
      <c r="H728" s="3">
        <f t="shared" si="24"/>
        <v>641469.75</v>
      </c>
      <c r="I728" s="7"/>
      <c r="J728" s="3">
        <v>1100000</v>
      </c>
      <c r="K728" s="10"/>
      <c r="L728" s="3">
        <v>1300000</v>
      </c>
    </row>
    <row r="729" spans="1:12" x14ac:dyDescent="0.25">
      <c r="A729" s="1">
        <v>43910</v>
      </c>
      <c r="B729" s="1" t="s">
        <v>172</v>
      </c>
      <c r="C729" s="3">
        <v>46148.027000000002</v>
      </c>
      <c r="D729" s="3">
        <v>448559</v>
      </c>
      <c r="E729" s="7"/>
      <c r="F729" s="3">
        <f t="shared" si="23"/>
        <v>4614802.7</v>
      </c>
      <c r="G729" s="7"/>
      <c r="H729" s="3">
        <f t="shared" si="24"/>
        <v>6922204.0500000007</v>
      </c>
      <c r="I729" s="7"/>
      <c r="J729" s="3">
        <v>9229605.4000000004</v>
      </c>
      <c r="K729" s="10"/>
      <c r="L729" s="3">
        <v>8500000</v>
      </c>
    </row>
    <row r="730" spans="1:12" x14ac:dyDescent="0.25">
      <c r="A730" s="1">
        <v>19912</v>
      </c>
      <c r="B730" s="1" t="s">
        <v>83</v>
      </c>
      <c r="C730" s="3">
        <v>2179.7159999999999</v>
      </c>
      <c r="D730" s="3">
        <v>21187</v>
      </c>
      <c r="E730" s="7"/>
      <c r="F730" s="3">
        <f t="shared" si="23"/>
        <v>217971.59999999998</v>
      </c>
      <c r="G730" s="7"/>
      <c r="H730" s="3">
        <f t="shared" si="24"/>
        <v>326957.39999999997</v>
      </c>
      <c r="I730" s="7"/>
      <c r="J730" s="3">
        <v>435943.19999999995</v>
      </c>
      <c r="K730" s="10"/>
      <c r="L730" s="3">
        <v>600000</v>
      </c>
    </row>
    <row r="731" spans="1:12" x14ac:dyDescent="0.25">
      <c r="A731" s="1">
        <v>7905</v>
      </c>
      <c r="B731" s="1" t="s">
        <v>24</v>
      </c>
      <c r="C731" s="3">
        <v>3062.0259999999998</v>
      </c>
      <c r="D731" s="3">
        <v>29763</v>
      </c>
      <c r="E731" s="7"/>
      <c r="F731" s="3">
        <f t="shared" si="23"/>
        <v>306202.59999999998</v>
      </c>
      <c r="G731" s="7"/>
      <c r="H731" s="3">
        <f t="shared" si="24"/>
        <v>459303.89999999997</v>
      </c>
      <c r="I731" s="7"/>
      <c r="J731" s="3">
        <v>612405.19999999995</v>
      </c>
      <c r="K731" s="10"/>
      <c r="L731" s="3">
        <v>800000</v>
      </c>
    </row>
    <row r="732" spans="1:12" x14ac:dyDescent="0.25">
      <c r="A732" s="1">
        <v>117904</v>
      </c>
      <c r="B732" s="1" t="s">
        <v>507</v>
      </c>
      <c r="C732" s="3">
        <v>559.67100000000005</v>
      </c>
      <c r="D732" s="3">
        <v>5440</v>
      </c>
      <c r="E732" s="7"/>
      <c r="F732" s="3">
        <f t="shared" si="23"/>
        <v>55967.100000000006</v>
      </c>
      <c r="G732" s="7"/>
      <c r="H732" s="3">
        <f t="shared" si="24"/>
        <v>83950.650000000009</v>
      </c>
      <c r="I732" s="7"/>
      <c r="J732" s="3">
        <v>300000</v>
      </c>
      <c r="K732" s="10"/>
      <c r="L732" s="3">
        <v>500000</v>
      </c>
    </row>
    <row r="733" spans="1:12" x14ac:dyDescent="0.25">
      <c r="A733" s="1">
        <v>31909</v>
      </c>
      <c r="B733" s="1" t="s">
        <v>126</v>
      </c>
      <c r="C733" s="3">
        <v>1788.7829999999999</v>
      </c>
      <c r="D733" s="3">
        <v>17387</v>
      </c>
      <c r="E733" s="7"/>
      <c r="F733" s="3">
        <f t="shared" si="23"/>
        <v>178878.3</v>
      </c>
      <c r="G733" s="7"/>
      <c r="H733" s="3">
        <f t="shared" si="24"/>
        <v>268317.45</v>
      </c>
      <c r="I733" s="7"/>
      <c r="J733" s="3">
        <v>500000</v>
      </c>
      <c r="K733" s="10"/>
      <c r="L733" s="3">
        <v>700000</v>
      </c>
    </row>
    <row r="734" spans="1:12" x14ac:dyDescent="0.25">
      <c r="A734" s="1">
        <v>61906</v>
      </c>
      <c r="B734" s="1" t="s">
        <v>239</v>
      </c>
      <c r="C734" s="3">
        <v>1496.232</v>
      </c>
      <c r="D734" s="3">
        <v>14543</v>
      </c>
      <c r="E734" s="7"/>
      <c r="F734" s="3">
        <f t="shared" si="23"/>
        <v>149623.20000000001</v>
      </c>
      <c r="G734" s="7"/>
      <c r="H734" s="3">
        <f t="shared" si="24"/>
        <v>224434.8</v>
      </c>
      <c r="I734" s="7"/>
      <c r="J734" s="3">
        <v>300000</v>
      </c>
      <c r="K734" s="10"/>
      <c r="L734" s="3">
        <v>500000</v>
      </c>
    </row>
    <row r="735" spans="1:12" x14ac:dyDescent="0.25">
      <c r="A735" s="1">
        <v>184901</v>
      </c>
      <c r="B735" s="1" t="s">
        <v>756</v>
      </c>
      <c r="C735" s="3">
        <v>587.928</v>
      </c>
      <c r="D735" s="3">
        <v>5715</v>
      </c>
      <c r="E735" s="7"/>
      <c r="F735" s="3">
        <f t="shared" si="23"/>
        <v>58792.800000000003</v>
      </c>
      <c r="G735" s="7"/>
      <c r="H735" s="3">
        <f t="shared" si="24"/>
        <v>88189.2</v>
      </c>
      <c r="I735" s="7"/>
      <c r="J735" s="3">
        <v>300000</v>
      </c>
      <c r="K735" s="10"/>
      <c r="L735" s="3">
        <v>500000</v>
      </c>
    </row>
    <row r="736" spans="1:12" x14ac:dyDescent="0.25">
      <c r="A736" s="1">
        <v>178908</v>
      </c>
      <c r="B736" s="1" t="s">
        <v>732</v>
      </c>
      <c r="C736" s="3">
        <v>481.85500000000002</v>
      </c>
      <c r="D736" s="3">
        <v>4684</v>
      </c>
      <c r="E736" s="7"/>
      <c r="F736" s="3">
        <f t="shared" si="23"/>
        <v>48185.5</v>
      </c>
      <c r="G736" s="7"/>
      <c r="H736" s="3">
        <f t="shared" si="24"/>
        <v>72278.25</v>
      </c>
      <c r="I736" s="7"/>
      <c r="J736" s="3">
        <v>300000</v>
      </c>
      <c r="K736" s="10"/>
      <c r="L736" s="3">
        <v>500000</v>
      </c>
    </row>
    <row r="737" spans="1:12" x14ac:dyDescent="0.25">
      <c r="A737" s="1">
        <v>123907</v>
      </c>
      <c r="B737" s="1" t="s">
        <v>524</v>
      </c>
      <c r="C737" s="3">
        <v>7001.7960000000003</v>
      </c>
      <c r="D737" s="3">
        <v>68057</v>
      </c>
      <c r="E737" s="7"/>
      <c r="F737" s="3">
        <f t="shared" si="23"/>
        <v>700179.6</v>
      </c>
      <c r="G737" s="7"/>
      <c r="H737" s="3">
        <f t="shared" si="24"/>
        <v>1050269.4000000001</v>
      </c>
      <c r="I737" s="7"/>
      <c r="J737" s="3">
        <v>1400359.2</v>
      </c>
      <c r="K737" s="10"/>
      <c r="L737" s="3">
        <v>1500000</v>
      </c>
    </row>
    <row r="738" spans="1:12" x14ac:dyDescent="0.25">
      <c r="A738" s="1">
        <v>123908</v>
      </c>
      <c r="B738" s="1" t="s">
        <v>525</v>
      </c>
      <c r="C738" s="3">
        <v>4878.3339999999998</v>
      </c>
      <c r="D738" s="3">
        <v>47417</v>
      </c>
      <c r="E738" s="7"/>
      <c r="F738" s="3">
        <f t="shared" si="23"/>
        <v>487833.39999999997</v>
      </c>
      <c r="G738" s="7"/>
      <c r="H738" s="3">
        <f t="shared" si="24"/>
        <v>731750.1</v>
      </c>
      <c r="I738" s="7"/>
      <c r="J738" s="3">
        <v>1300000</v>
      </c>
      <c r="K738" s="10"/>
      <c r="L738" s="3">
        <v>1500000</v>
      </c>
    </row>
    <row r="739" spans="1:12" x14ac:dyDescent="0.25">
      <c r="A739" s="1">
        <v>85902</v>
      </c>
      <c r="B739" s="1" t="s">
        <v>339</v>
      </c>
      <c r="C739" s="3">
        <v>703.10500000000002</v>
      </c>
      <c r="D739" s="3">
        <v>6834</v>
      </c>
      <c r="E739" s="7"/>
      <c r="F739" s="3">
        <f t="shared" si="23"/>
        <v>70310.5</v>
      </c>
      <c r="G739" s="7"/>
      <c r="H739" s="3">
        <f t="shared" si="24"/>
        <v>105465.75</v>
      </c>
      <c r="I739" s="7"/>
      <c r="J739" s="3">
        <v>400000</v>
      </c>
      <c r="K739" s="10"/>
      <c r="L739" s="3">
        <v>600000</v>
      </c>
    </row>
    <row r="740" spans="1:12" x14ac:dyDescent="0.25">
      <c r="A740" s="1">
        <v>7906</v>
      </c>
      <c r="B740" s="1" t="s">
        <v>25</v>
      </c>
      <c r="C740" s="3">
        <v>1495.76</v>
      </c>
      <c r="D740" s="3">
        <v>14539</v>
      </c>
      <c r="E740" s="7"/>
      <c r="F740" s="3">
        <f t="shared" si="23"/>
        <v>149576</v>
      </c>
      <c r="G740" s="7"/>
      <c r="H740" s="3">
        <f t="shared" si="24"/>
        <v>224364</v>
      </c>
      <c r="I740" s="7"/>
      <c r="J740" s="3">
        <v>400000</v>
      </c>
      <c r="K740" s="10"/>
      <c r="L740" s="3">
        <v>600000</v>
      </c>
    </row>
    <row r="741" spans="1:12" x14ac:dyDescent="0.25">
      <c r="A741" s="1">
        <v>247904</v>
      </c>
      <c r="B741" s="1" t="s">
        <v>981</v>
      </c>
      <c r="C741" s="3">
        <v>875.13699999999994</v>
      </c>
      <c r="D741" s="3">
        <v>8506</v>
      </c>
      <c r="E741" s="7"/>
      <c r="F741" s="3">
        <f t="shared" si="23"/>
        <v>87513.7</v>
      </c>
      <c r="G741" s="7"/>
      <c r="H741" s="3">
        <f t="shared" si="24"/>
        <v>131270.54999999999</v>
      </c>
      <c r="I741" s="7"/>
      <c r="J741" s="3">
        <v>400000</v>
      </c>
      <c r="K741" s="10"/>
      <c r="L741" s="3">
        <v>600000</v>
      </c>
    </row>
    <row r="742" spans="1:12" x14ac:dyDescent="0.25">
      <c r="A742" s="1">
        <v>91913</v>
      </c>
      <c r="B742" s="1" t="s">
        <v>362</v>
      </c>
      <c r="C742" s="3">
        <v>1351.9069999999999</v>
      </c>
      <c r="D742" s="3">
        <v>13141</v>
      </c>
      <c r="E742" s="7"/>
      <c r="F742" s="3">
        <f t="shared" si="23"/>
        <v>135190.69999999998</v>
      </c>
      <c r="G742" s="7"/>
      <c r="H742" s="3">
        <f t="shared" si="24"/>
        <v>202786.05</v>
      </c>
      <c r="I742" s="7"/>
      <c r="J742" s="3">
        <v>300000</v>
      </c>
      <c r="K742" s="10"/>
      <c r="L742" s="3">
        <v>500000</v>
      </c>
    </row>
    <row r="743" spans="1:12" x14ac:dyDescent="0.25">
      <c r="A743" s="1">
        <v>28906</v>
      </c>
      <c r="B743" s="1" t="s">
        <v>116</v>
      </c>
      <c r="C743" s="3">
        <v>209.749</v>
      </c>
      <c r="D743" s="3">
        <v>2039</v>
      </c>
      <c r="E743" s="7"/>
      <c r="F743" s="3">
        <f t="shared" si="23"/>
        <v>20974.899999999998</v>
      </c>
      <c r="G743" s="7"/>
      <c r="H743" s="3">
        <f t="shared" si="24"/>
        <v>31462.35</v>
      </c>
      <c r="I743" s="7"/>
      <c r="J743" s="3">
        <v>100000</v>
      </c>
      <c r="K743" s="10"/>
      <c r="L743" s="3">
        <v>300000</v>
      </c>
    </row>
    <row r="744" spans="1:12" x14ac:dyDescent="0.25">
      <c r="A744" s="1">
        <v>169909</v>
      </c>
      <c r="B744" s="1" t="s">
        <v>690</v>
      </c>
      <c r="C744" s="3">
        <v>137.91499999999999</v>
      </c>
      <c r="D744" s="3">
        <v>1341</v>
      </c>
      <c r="E744" s="7"/>
      <c r="F744" s="3">
        <f t="shared" si="23"/>
        <v>13791.5</v>
      </c>
      <c r="G744" s="7"/>
      <c r="H744" s="3">
        <f t="shared" si="24"/>
        <v>20687.25</v>
      </c>
      <c r="I744" s="7"/>
      <c r="J744" s="3">
        <v>200000</v>
      </c>
      <c r="K744" s="10"/>
      <c r="L744" s="3">
        <v>400000</v>
      </c>
    </row>
    <row r="745" spans="1:12" x14ac:dyDescent="0.25">
      <c r="A745" s="1">
        <v>139912</v>
      </c>
      <c r="B745" s="1" t="s">
        <v>582</v>
      </c>
      <c r="C745" s="3">
        <v>1014.189</v>
      </c>
      <c r="D745" s="3">
        <v>9858</v>
      </c>
      <c r="E745" s="7"/>
      <c r="F745" s="3">
        <f t="shared" si="23"/>
        <v>101418.9</v>
      </c>
      <c r="G745" s="7"/>
      <c r="H745" s="3">
        <f t="shared" si="24"/>
        <v>152128.35</v>
      </c>
      <c r="I745" s="7"/>
      <c r="J745" s="3">
        <v>400000</v>
      </c>
      <c r="K745" s="10"/>
      <c r="L745" s="3">
        <v>600000</v>
      </c>
    </row>
    <row r="746" spans="1:12" x14ac:dyDescent="0.25">
      <c r="A746" s="1">
        <v>125905</v>
      </c>
      <c r="B746" s="1" t="s">
        <v>533</v>
      </c>
      <c r="C746" s="3">
        <v>608.43100000000004</v>
      </c>
      <c r="D746" s="3">
        <v>5914</v>
      </c>
      <c r="E746" s="7"/>
      <c r="F746" s="3">
        <f t="shared" si="23"/>
        <v>60843.100000000006</v>
      </c>
      <c r="G746" s="7"/>
      <c r="H746" s="3">
        <f t="shared" si="24"/>
        <v>91264.650000000009</v>
      </c>
      <c r="I746" s="7"/>
      <c r="J746" s="3">
        <v>200000</v>
      </c>
      <c r="K746" s="10"/>
      <c r="L746" s="3">
        <v>400000</v>
      </c>
    </row>
    <row r="747" spans="1:12" x14ac:dyDescent="0.25">
      <c r="A747" s="1">
        <v>189902</v>
      </c>
      <c r="B747" s="1" t="s">
        <v>781</v>
      </c>
      <c r="C747" s="3">
        <v>945.41399999999999</v>
      </c>
      <c r="D747" s="3">
        <v>9189</v>
      </c>
      <c r="E747" s="7"/>
      <c r="F747" s="3">
        <f t="shared" si="23"/>
        <v>94541.4</v>
      </c>
      <c r="G747" s="7"/>
      <c r="H747" s="3">
        <f t="shared" si="24"/>
        <v>141812.1</v>
      </c>
      <c r="I747" s="7"/>
      <c r="J747" s="3">
        <v>300000</v>
      </c>
      <c r="K747" s="10"/>
      <c r="L747" s="3">
        <v>500000</v>
      </c>
    </row>
    <row r="748" spans="1:12" x14ac:dyDescent="0.25">
      <c r="A748" s="1">
        <v>167904</v>
      </c>
      <c r="B748" s="1" t="s">
        <v>682</v>
      </c>
      <c r="C748" s="3">
        <v>108.51900000000001</v>
      </c>
      <c r="D748" s="3">
        <v>1055</v>
      </c>
      <c r="E748" s="7"/>
      <c r="F748" s="3">
        <f t="shared" si="23"/>
        <v>10851.900000000001</v>
      </c>
      <c r="G748" s="7"/>
      <c r="H748" s="3">
        <f t="shared" si="24"/>
        <v>16277.85</v>
      </c>
      <c r="I748" s="7"/>
      <c r="J748" s="3">
        <v>100000</v>
      </c>
      <c r="K748" s="10"/>
      <c r="L748" s="3">
        <v>300000</v>
      </c>
    </row>
    <row r="749" spans="1:12" x14ac:dyDescent="0.25">
      <c r="A749" s="1">
        <v>43911</v>
      </c>
      <c r="B749" s="1" t="s">
        <v>173</v>
      </c>
      <c r="C749" s="3">
        <v>6372.24</v>
      </c>
      <c r="D749" s="3">
        <v>61938</v>
      </c>
      <c r="E749" s="7"/>
      <c r="F749" s="3">
        <f t="shared" si="23"/>
        <v>637224</v>
      </c>
      <c r="G749" s="7"/>
      <c r="H749" s="3">
        <f t="shared" si="24"/>
        <v>955836</v>
      </c>
      <c r="I749" s="7"/>
      <c r="J749" s="3">
        <v>1274448</v>
      </c>
      <c r="K749" s="10"/>
      <c r="L749" s="3">
        <v>1300000</v>
      </c>
    </row>
    <row r="750" spans="1:12" x14ac:dyDescent="0.25">
      <c r="A750" s="1">
        <v>98903</v>
      </c>
      <c r="B750" s="1" t="s">
        <v>391</v>
      </c>
      <c r="C750" s="3">
        <v>115.17</v>
      </c>
      <c r="D750" s="3">
        <v>1119</v>
      </c>
      <c r="E750" s="7"/>
      <c r="F750" s="3">
        <f t="shared" si="23"/>
        <v>11517</v>
      </c>
      <c r="G750" s="7"/>
      <c r="H750" s="3">
        <f t="shared" si="24"/>
        <v>17275.5</v>
      </c>
      <c r="I750" s="7"/>
      <c r="J750" s="3">
        <v>100000</v>
      </c>
      <c r="K750" s="10"/>
      <c r="L750" s="3">
        <v>300000</v>
      </c>
    </row>
    <row r="751" spans="1:12" x14ac:dyDescent="0.25">
      <c r="A751" s="1">
        <v>108910</v>
      </c>
      <c r="B751" s="1" t="s">
        <v>451</v>
      </c>
      <c r="C751" s="3">
        <v>1310.0050000000001</v>
      </c>
      <c r="D751" s="3">
        <v>12733</v>
      </c>
      <c r="E751" s="7"/>
      <c r="F751" s="3">
        <f t="shared" si="23"/>
        <v>131000.50000000001</v>
      </c>
      <c r="G751" s="7"/>
      <c r="H751" s="3">
        <f t="shared" si="24"/>
        <v>196500.75000000003</v>
      </c>
      <c r="I751" s="7"/>
      <c r="J751" s="3">
        <v>400000</v>
      </c>
      <c r="K751" s="10"/>
      <c r="L751" s="3">
        <v>600000</v>
      </c>
    </row>
    <row r="752" spans="1:12" x14ac:dyDescent="0.25">
      <c r="A752" s="1">
        <v>43912</v>
      </c>
      <c r="B752" s="1" t="s">
        <v>174</v>
      </c>
      <c r="C752" s="3">
        <v>20874.777999999998</v>
      </c>
      <c r="D752" s="3">
        <v>202903</v>
      </c>
      <c r="E752" s="7"/>
      <c r="F752" s="3">
        <f t="shared" si="23"/>
        <v>2087477.7999999998</v>
      </c>
      <c r="G752" s="7"/>
      <c r="H752" s="3">
        <f t="shared" si="24"/>
        <v>3131216.6999999997</v>
      </c>
      <c r="I752" s="7"/>
      <c r="J752" s="3">
        <v>4174955.5999999996</v>
      </c>
      <c r="K752" s="10"/>
      <c r="L752" s="3">
        <v>2900000</v>
      </c>
    </row>
    <row r="753" spans="1:12" x14ac:dyDescent="0.25">
      <c r="A753" s="1">
        <v>99903</v>
      </c>
      <c r="B753" s="1" t="s">
        <v>394</v>
      </c>
      <c r="C753" s="3">
        <v>460.94400000000002</v>
      </c>
      <c r="D753" s="3">
        <v>4480</v>
      </c>
      <c r="E753" s="7"/>
      <c r="F753" s="3">
        <f t="shared" si="23"/>
        <v>46094.400000000001</v>
      </c>
      <c r="G753" s="7"/>
      <c r="H753" s="3">
        <f t="shared" si="24"/>
        <v>69141.600000000006</v>
      </c>
      <c r="I753" s="7"/>
      <c r="J753" s="3">
        <v>300000</v>
      </c>
      <c r="K753" s="10"/>
      <c r="L753" s="3">
        <v>500000</v>
      </c>
    </row>
    <row r="754" spans="1:12" x14ac:dyDescent="0.25">
      <c r="A754" s="1">
        <v>34907</v>
      </c>
      <c r="B754" s="1" t="s">
        <v>140</v>
      </c>
      <c r="C754" s="3">
        <v>847.27700000000004</v>
      </c>
      <c r="D754" s="3">
        <v>8236</v>
      </c>
      <c r="E754" s="7"/>
      <c r="F754" s="3">
        <f t="shared" si="23"/>
        <v>84727.700000000012</v>
      </c>
      <c r="G754" s="7"/>
      <c r="H754" s="3">
        <f t="shared" si="24"/>
        <v>127091.55</v>
      </c>
      <c r="I754" s="7"/>
      <c r="J754" s="3">
        <v>300000</v>
      </c>
      <c r="K754" s="10"/>
      <c r="L754" s="3">
        <v>500000</v>
      </c>
    </row>
    <row r="755" spans="1:12" x14ac:dyDescent="0.25">
      <c r="A755" s="1">
        <v>116908</v>
      </c>
      <c r="B755" s="1" t="s">
        <v>500</v>
      </c>
      <c r="C755" s="3">
        <v>2352.2910000000002</v>
      </c>
      <c r="D755" s="3">
        <v>22864</v>
      </c>
      <c r="E755" s="7"/>
      <c r="F755" s="3">
        <f t="shared" si="23"/>
        <v>235229.1</v>
      </c>
      <c r="G755" s="7"/>
      <c r="H755" s="3">
        <f t="shared" si="24"/>
        <v>352843.65</v>
      </c>
      <c r="I755" s="7"/>
      <c r="J755" s="3">
        <v>470458.2</v>
      </c>
      <c r="K755" s="10"/>
      <c r="L755" s="3">
        <v>600000</v>
      </c>
    </row>
    <row r="756" spans="1:12" x14ac:dyDescent="0.25">
      <c r="A756" s="1">
        <v>250904</v>
      </c>
      <c r="B756" s="1" t="s">
        <v>994</v>
      </c>
      <c r="C756" s="3">
        <v>1096.277</v>
      </c>
      <c r="D756" s="3">
        <v>10656</v>
      </c>
      <c r="E756" s="7"/>
      <c r="F756" s="3">
        <f t="shared" si="23"/>
        <v>109627.70000000001</v>
      </c>
      <c r="G756" s="7"/>
      <c r="H756" s="3">
        <f t="shared" si="24"/>
        <v>164441.55000000002</v>
      </c>
      <c r="I756" s="7"/>
      <c r="J756" s="3">
        <v>300000</v>
      </c>
      <c r="K756" s="10"/>
      <c r="L756" s="3">
        <v>500000</v>
      </c>
    </row>
    <row r="757" spans="1:12" x14ac:dyDescent="0.25">
      <c r="A757" s="1">
        <v>190903</v>
      </c>
      <c r="B757" s="1" t="s">
        <v>782</v>
      </c>
      <c r="C757" s="3">
        <v>1603.7619999999999</v>
      </c>
      <c r="D757" s="3">
        <v>15589</v>
      </c>
      <c r="E757" s="7"/>
      <c r="F757" s="3">
        <f t="shared" si="23"/>
        <v>160376.19999999998</v>
      </c>
      <c r="G757" s="7"/>
      <c r="H757" s="3">
        <f t="shared" si="24"/>
        <v>240564.3</v>
      </c>
      <c r="I757" s="7"/>
      <c r="J757" s="3">
        <v>400000</v>
      </c>
      <c r="K757" s="10"/>
      <c r="L757" s="3">
        <v>600000</v>
      </c>
    </row>
    <row r="758" spans="1:12" x14ac:dyDescent="0.25">
      <c r="A758" s="1">
        <v>54903</v>
      </c>
      <c r="B758" s="1" t="s">
        <v>209</v>
      </c>
      <c r="C758" s="3">
        <v>425.58800000000002</v>
      </c>
      <c r="D758" s="3">
        <v>4137</v>
      </c>
      <c r="E758" s="7"/>
      <c r="F758" s="3">
        <f t="shared" si="23"/>
        <v>42558.8</v>
      </c>
      <c r="G758" s="7"/>
      <c r="H758" s="3">
        <f t="shared" si="24"/>
        <v>63838.200000000004</v>
      </c>
      <c r="I758" s="7"/>
      <c r="J758" s="3">
        <v>400000</v>
      </c>
      <c r="K758" s="10"/>
      <c r="L758" s="3">
        <v>600000</v>
      </c>
    </row>
    <row r="759" spans="1:12" x14ac:dyDescent="0.25">
      <c r="A759" s="1">
        <v>66005</v>
      </c>
      <c r="B759" s="1" t="s">
        <v>257</v>
      </c>
      <c r="C759" s="3">
        <v>21.780999999999999</v>
      </c>
      <c r="D759" s="3">
        <v>212</v>
      </c>
      <c r="E759" s="7"/>
      <c r="F759" s="3">
        <f t="shared" si="23"/>
        <v>2178.1</v>
      </c>
      <c r="G759" s="7"/>
      <c r="H759" s="3">
        <f t="shared" si="24"/>
        <v>3267.1499999999996</v>
      </c>
      <c r="I759" s="7"/>
      <c r="J759" s="3">
        <v>100000</v>
      </c>
      <c r="K759" s="10"/>
      <c r="L759" s="3">
        <v>300000</v>
      </c>
    </row>
    <row r="760" spans="1:12" x14ac:dyDescent="0.25">
      <c r="A760" s="1">
        <v>67907</v>
      </c>
      <c r="B760" s="1" t="s">
        <v>264</v>
      </c>
      <c r="C760" s="3">
        <v>293.238</v>
      </c>
      <c r="D760" s="3">
        <v>2850</v>
      </c>
      <c r="E760" s="7"/>
      <c r="F760" s="3">
        <f t="shared" si="23"/>
        <v>29323.8</v>
      </c>
      <c r="G760" s="7"/>
      <c r="H760" s="3">
        <f t="shared" si="24"/>
        <v>43985.7</v>
      </c>
      <c r="I760" s="7"/>
      <c r="J760" s="3">
        <v>300000</v>
      </c>
      <c r="K760" s="10"/>
      <c r="L760" s="3">
        <v>500000</v>
      </c>
    </row>
    <row r="761" spans="1:12" x14ac:dyDescent="0.25">
      <c r="A761" s="1">
        <v>231902</v>
      </c>
      <c r="B761" s="1" t="s">
        <v>920</v>
      </c>
      <c r="C761" s="3">
        <v>283.94200000000001</v>
      </c>
      <c r="D761" s="3">
        <v>2760</v>
      </c>
      <c r="E761" s="7"/>
      <c r="F761" s="3">
        <f t="shared" si="23"/>
        <v>28394.2</v>
      </c>
      <c r="G761" s="7"/>
      <c r="H761" s="3">
        <f t="shared" si="24"/>
        <v>42591.3</v>
      </c>
      <c r="I761" s="7"/>
      <c r="J761" s="3">
        <v>100000</v>
      </c>
      <c r="K761" s="10"/>
      <c r="L761" s="3">
        <v>300000</v>
      </c>
    </row>
    <row r="762" spans="1:12" x14ac:dyDescent="0.25">
      <c r="A762" s="1">
        <v>245903</v>
      </c>
      <c r="B762" s="1" t="s">
        <v>966</v>
      </c>
      <c r="C762" s="3">
        <v>1685.568</v>
      </c>
      <c r="D762" s="3">
        <v>16384</v>
      </c>
      <c r="E762" s="7"/>
      <c r="F762" s="3">
        <f t="shared" si="23"/>
        <v>168556.79999999999</v>
      </c>
      <c r="G762" s="7"/>
      <c r="H762" s="3">
        <f t="shared" si="24"/>
        <v>252835.20000000001</v>
      </c>
      <c r="I762" s="7"/>
      <c r="J762" s="3">
        <v>500000</v>
      </c>
      <c r="K762" s="10"/>
      <c r="L762" s="3">
        <v>700000</v>
      </c>
    </row>
    <row r="763" spans="1:12" x14ac:dyDescent="0.25">
      <c r="A763" s="1">
        <v>192901</v>
      </c>
      <c r="B763" s="1" t="s">
        <v>784</v>
      </c>
      <c r="C763" s="3">
        <v>724.51900000000001</v>
      </c>
      <c r="D763" s="3">
        <v>7042</v>
      </c>
      <c r="E763" s="7"/>
      <c r="F763" s="3">
        <f t="shared" si="23"/>
        <v>72451.899999999994</v>
      </c>
      <c r="G763" s="7"/>
      <c r="H763" s="3">
        <f t="shared" si="24"/>
        <v>108677.85</v>
      </c>
      <c r="I763" s="7"/>
      <c r="J763" s="3">
        <v>300000</v>
      </c>
      <c r="K763" s="10"/>
      <c r="L763" s="3">
        <v>500000</v>
      </c>
    </row>
    <row r="764" spans="1:12" x14ac:dyDescent="0.25">
      <c r="A764" s="1">
        <v>19911</v>
      </c>
      <c r="B764" s="1" t="s">
        <v>82</v>
      </c>
      <c r="C764" s="3">
        <v>489.70699999999999</v>
      </c>
      <c r="D764" s="3">
        <v>4760</v>
      </c>
      <c r="E764" s="7"/>
      <c r="F764" s="3">
        <f t="shared" si="23"/>
        <v>48970.7</v>
      </c>
      <c r="G764" s="7"/>
      <c r="H764" s="3">
        <f t="shared" si="24"/>
        <v>73456.05</v>
      </c>
      <c r="I764" s="7"/>
      <c r="J764" s="3">
        <v>200000</v>
      </c>
      <c r="K764" s="10"/>
      <c r="L764" s="3">
        <v>400000</v>
      </c>
    </row>
    <row r="765" spans="1:12" x14ac:dyDescent="0.25">
      <c r="A765" s="1">
        <v>70911</v>
      </c>
      <c r="B765" s="1" t="s">
        <v>276</v>
      </c>
      <c r="C765" s="3">
        <v>5924.4489999999996</v>
      </c>
      <c r="D765" s="3">
        <v>57586</v>
      </c>
      <c r="E765" s="7"/>
      <c r="F765" s="3">
        <f t="shared" si="23"/>
        <v>592444.89999999991</v>
      </c>
      <c r="G765" s="7"/>
      <c r="H765" s="3">
        <f t="shared" si="24"/>
        <v>888667.35</v>
      </c>
      <c r="I765" s="7"/>
      <c r="J765" s="3">
        <v>1184889.7999999998</v>
      </c>
      <c r="K765" s="10"/>
      <c r="L765" s="3">
        <v>1200000</v>
      </c>
    </row>
    <row r="766" spans="1:12" x14ac:dyDescent="0.25">
      <c r="A766" s="1">
        <v>19906</v>
      </c>
      <c r="B766" s="1" t="s">
        <v>77</v>
      </c>
      <c r="C766" s="3">
        <v>1026.5450000000001</v>
      </c>
      <c r="D766" s="3">
        <v>9978</v>
      </c>
      <c r="E766" s="7"/>
      <c r="F766" s="3">
        <f t="shared" si="23"/>
        <v>102654.5</v>
      </c>
      <c r="G766" s="7"/>
      <c r="H766" s="3">
        <f t="shared" si="24"/>
        <v>153981.75</v>
      </c>
      <c r="I766" s="7"/>
      <c r="J766" s="3">
        <v>400000</v>
      </c>
      <c r="K766" s="10"/>
      <c r="L766" s="3">
        <v>600000</v>
      </c>
    </row>
    <row r="767" spans="1:12" x14ac:dyDescent="0.25">
      <c r="A767" s="1">
        <v>196903</v>
      </c>
      <c r="B767" s="1" t="s">
        <v>794</v>
      </c>
      <c r="C767" s="3">
        <v>636.84900000000005</v>
      </c>
      <c r="D767" s="3">
        <v>6190</v>
      </c>
      <c r="E767" s="7"/>
      <c r="F767" s="3">
        <f t="shared" si="23"/>
        <v>63684.9</v>
      </c>
      <c r="G767" s="7"/>
      <c r="H767" s="3">
        <f t="shared" si="24"/>
        <v>95527.35</v>
      </c>
      <c r="I767" s="7"/>
      <c r="J767" s="3">
        <v>300000</v>
      </c>
      <c r="K767" s="10"/>
      <c r="L767" s="3">
        <v>500000</v>
      </c>
    </row>
    <row r="768" spans="1:12" x14ac:dyDescent="0.25">
      <c r="A768" s="1">
        <v>137902</v>
      </c>
      <c r="B768" s="1" t="s">
        <v>573</v>
      </c>
      <c r="C768" s="3">
        <v>565.08900000000006</v>
      </c>
      <c r="D768" s="3">
        <v>5493</v>
      </c>
      <c r="E768" s="7"/>
      <c r="F768" s="3">
        <f t="shared" si="23"/>
        <v>56508.900000000009</v>
      </c>
      <c r="G768" s="7"/>
      <c r="H768" s="3">
        <f t="shared" si="24"/>
        <v>84763.35</v>
      </c>
      <c r="I768" s="7"/>
      <c r="J768" s="3">
        <v>200000</v>
      </c>
      <c r="K768" s="10"/>
      <c r="L768" s="3">
        <v>400000</v>
      </c>
    </row>
    <row r="769" spans="1:12" x14ac:dyDescent="0.25">
      <c r="A769" s="1">
        <v>45903</v>
      </c>
      <c r="B769" s="1" t="s">
        <v>181</v>
      </c>
      <c r="C769" s="3">
        <v>1165.915</v>
      </c>
      <c r="D769" s="3">
        <v>11333</v>
      </c>
      <c r="E769" s="7"/>
      <c r="F769" s="3">
        <f t="shared" si="23"/>
        <v>116591.5</v>
      </c>
      <c r="G769" s="7"/>
      <c r="H769" s="3">
        <f t="shared" si="24"/>
        <v>174887.25</v>
      </c>
      <c r="I769" s="7"/>
      <c r="J769" s="3">
        <v>700000</v>
      </c>
      <c r="K769" s="10"/>
      <c r="L769" s="3">
        <v>900000</v>
      </c>
    </row>
    <row r="770" spans="1:12" x14ac:dyDescent="0.25">
      <c r="A770" s="1">
        <v>175911</v>
      </c>
      <c r="B770" s="1" t="s">
        <v>718</v>
      </c>
      <c r="C770" s="3">
        <v>931.58</v>
      </c>
      <c r="D770" s="3">
        <v>9055</v>
      </c>
      <c r="E770" s="7"/>
      <c r="F770" s="3">
        <f t="shared" si="23"/>
        <v>93158</v>
      </c>
      <c r="G770" s="7"/>
      <c r="H770" s="3">
        <f t="shared" si="24"/>
        <v>139737</v>
      </c>
      <c r="I770" s="7"/>
      <c r="J770" s="3">
        <v>300000</v>
      </c>
      <c r="K770" s="10"/>
      <c r="L770" s="3">
        <v>500000</v>
      </c>
    </row>
    <row r="771" spans="1:12" x14ac:dyDescent="0.25">
      <c r="A771" s="1">
        <v>93905</v>
      </c>
      <c r="B771" s="1" t="s">
        <v>376</v>
      </c>
      <c r="C771" s="3">
        <v>188.42099999999999</v>
      </c>
      <c r="D771" s="3">
        <v>1831</v>
      </c>
      <c r="E771" s="7"/>
      <c r="F771" s="3">
        <f t="shared" si="23"/>
        <v>18842.099999999999</v>
      </c>
      <c r="G771" s="7"/>
      <c r="H771" s="3">
        <f t="shared" si="24"/>
        <v>28263.149999999998</v>
      </c>
      <c r="I771" s="7"/>
      <c r="J771" s="3">
        <v>100000</v>
      </c>
      <c r="K771" s="10"/>
      <c r="L771" s="3">
        <v>300000</v>
      </c>
    </row>
    <row r="772" spans="1:12" x14ac:dyDescent="0.25">
      <c r="A772" s="1">
        <v>57916</v>
      </c>
      <c r="B772" s="1" t="s">
        <v>224</v>
      </c>
      <c r="C772" s="3">
        <v>34389.783000000003</v>
      </c>
      <c r="D772" s="3">
        <v>334269</v>
      </c>
      <c r="E772" s="7"/>
      <c r="F772" s="3">
        <f t="shared" si="23"/>
        <v>3438978.3000000003</v>
      </c>
      <c r="G772" s="7"/>
      <c r="H772" s="3">
        <f t="shared" si="24"/>
        <v>5158467.45</v>
      </c>
      <c r="I772" s="7"/>
      <c r="J772" s="3">
        <v>6877956.6000000006</v>
      </c>
      <c r="K772" s="10"/>
      <c r="L772" s="3">
        <v>6400000</v>
      </c>
    </row>
    <row r="773" spans="1:12" x14ac:dyDescent="0.25">
      <c r="A773" s="1">
        <v>206902</v>
      </c>
      <c r="B773" s="1" t="s">
        <v>829</v>
      </c>
      <c r="C773" s="3">
        <v>115.03100000000001</v>
      </c>
      <c r="D773" s="3">
        <v>1118</v>
      </c>
      <c r="E773" s="7"/>
      <c r="F773" s="3">
        <f t="shared" si="23"/>
        <v>11503.1</v>
      </c>
      <c r="G773" s="7"/>
      <c r="H773" s="3">
        <f t="shared" si="24"/>
        <v>17254.650000000001</v>
      </c>
      <c r="I773" s="7"/>
      <c r="J773" s="3">
        <v>100000</v>
      </c>
      <c r="K773" s="10"/>
      <c r="L773" s="3">
        <v>300000</v>
      </c>
    </row>
    <row r="774" spans="1:12" x14ac:dyDescent="0.25">
      <c r="A774" s="1">
        <v>161912</v>
      </c>
      <c r="B774" s="1" t="s">
        <v>654</v>
      </c>
      <c r="C774" s="3">
        <v>570.221</v>
      </c>
      <c r="D774" s="3">
        <v>5543</v>
      </c>
      <c r="E774" s="7"/>
      <c r="F774" s="3">
        <f t="shared" si="23"/>
        <v>57022.1</v>
      </c>
      <c r="G774" s="7"/>
      <c r="H774" s="3">
        <f t="shared" si="24"/>
        <v>85533.15</v>
      </c>
      <c r="I774" s="7"/>
      <c r="J774" s="3">
        <v>200000</v>
      </c>
      <c r="K774" s="10"/>
      <c r="L774" s="3">
        <v>400000</v>
      </c>
    </row>
    <row r="775" spans="1:12" x14ac:dyDescent="0.25">
      <c r="A775" s="1">
        <v>214901</v>
      </c>
      <c r="B775" s="1" t="s">
        <v>854</v>
      </c>
      <c r="C775" s="3">
        <v>8171.3459999999995</v>
      </c>
      <c r="D775" s="3">
        <v>79425</v>
      </c>
      <c r="E775" s="7"/>
      <c r="F775" s="3">
        <f t="shared" ref="F775:F838" si="25">100*C775</f>
        <v>817134.6</v>
      </c>
      <c r="G775" s="7"/>
      <c r="H775" s="3">
        <f t="shared" ref="H775:H838" si="26">150*C775</f>
        <v>1225701.8999999999</v>
      </c>
      <c r="I775" s="7"/>
      <c r="J775" s="3">
        <v>1634269.2</v>
      </c>
      <c r="K775" s="10"/>
      <c r="L775" s="3">
        <v>1700000</v>
      </c>
    </row>
    <row r="776" spans="1:12" x14ac:dyDescent="0.25">
      <c r="A776" s="1">
        <v>31911</v>
      </c>
      <c r="B776" s="1" t="s">
        <v>127</v>
      </c>
      <c r="C776" s="3">
        <v>1466.462</v>
      </c>
      <c r="D776" s="3">
        <v>14254</v>
      </c>
      <c r="E776" s="7"/>
      <c r="F776" s="3">
        <f t="shared" si="25"/>
        <v>146646.20000000001</v>
      </c>
      <c r="G776" s="7"/>
      <c r="H776" s="3">
        <f t="shared" si="26"/>
        <v>219969.3</v>
      </c>
      <c r="I776" s="7"/>
      <c r="J776" s="3">
        <v>400000</v>
      </c>
      <c r="K776" s="10"/>
      <c r="L776" s="3">
        <v>600000</v>
      </c>
    </row>
    <row r="777" spans="1:12" x14ac:dyDescent="0.25">
      <c r="A777" s="1">
        <v>126907</v>
      </c>
      <c r="B777" s="1" t="s">
        <v>541</v>
      </c>
      <c r="C777" s="3">
        <v>770.58600000000001</v>
      </c>
      <c r="D777" s="3">
        <v>7490</v>
      </c>
      <c r="E777" s="7"/>
      <c r="F777" s="3">
        <f t="shared" si="25"/>
        <v>77058.600000000006</v>
      </c>
      <c r="G777" s="7"/>
      <c r="H777" s="3">
        <f t="shared" si="26"/>
        <v>115587.90000000001</v>
      </c>
      <c r="I777" s="7"/>
      <c r="J777" s="3">
        <v>400000</v>
      </c>
      <c r="K777" s="10"/>
      <c r="L777" s="3">
        <v>600000</v>
      </c>
    </row>
    <row r="778" spans="1:12" x14ac:dyDescent="0.25">
      <c r="A778" s="1">
        <v>67908</v>
      </c>
      <c r="B778" s="1" t="s">
        <v>265</v>
      </c>
      <c r="C778" s="3">
        <v>172.261</v>
      </c>
      <c r="D778" s="3">
        <v>1674</v>
      </c>
      <c r="E778" s="7"/>
      <c r="F778" s="3">
        <f t="shared" si="25"/>
        <v>17226.099999999999</v>
      </c>
      <c r="G778" s="7"/>
      <c r="H778" s="3">
        <f t="shared" si="26"/>
        <v>25839.149999999998</v>
      </c>
      <c r="I778" s="7"/>
      <c r="J778" s="3">
        <v>200000</v>
      </c>
      <c r="K778" s="10"/>
      <c r="L778" s="3">
        <v>400000</v>
      </c>
    </row>
    <row r="779" spans="1:12" x14ac:dyDescent="0.25">
      <c r="A779" s="1">
        <v>188902</v>
      </c>
      <c r="B779" s="1" t="s">
        <v>778</v>
      </c>
      <c r="C779" s="3">
        <v>1226.5050000000001</v>
      </c>
      <c r="D779" s="3">
        <v>11922</v>
      </c>
      <c r="E779" s="7"/>
      <c r="F779" s="3">
        <f t="shared" si="25"/>
        <v>122650.50000000001</v>
      </c>
      <c r="G779" s="7"/>
      <c r="H779" s="3">
        <f t="shared" si="26"/>
        <v>183975.75000000003</v>
      </c>
      <c r="I779" s="7"/>
      <c r="J779" s="3">
        <v>400000</v>
      </c>
      <c r="K779" s="10"/>
      <c r="L779" s="3">
        <v>600000</v>
      </c>
    </row>
    <row r="780" spans="1:12" x14ac:dyDescent="0.25">
      <c r="A780" s="1">
        <v>194903</v>
      </c>
      <c r="B780" s="1" t="s">
        <v>787</v>
      </c>
      <c r="C780" s="3">
        <v>623.71699999999998</v>
      </c>
      <c r="D780" s="3">
        <v>6063</v>
      </c>
      <c r="E780" s="7"/>
      <c r="F780" s="3">
        <f t="shared" si="25"/>
        <v>62371.7</v>
      </c>
      <c r="G780" s="7"/>
      <c r="H780" s="3">
        <f t="shared" si="26"/>
        <v>93557.55</v>
      </c>
      <c r="I780" s="7"/>
      <c r="J780" s="3">
        <v>300000</v>
      </c>
      <c r="K780" s="10"/>
      <c r="L780" s="3">
        <v>500000</v>
      </c>
    </row>
    <row r="781" spans="1:12" x14ac:dyDescent="0.25">
      <c r="A781" s="1">
        <v>137903</v>
      </c>
      <c r="B781" s="1" t="s">
        <v>574</v>
      </c>
      <c r="C781" s="3">
        <v>416.87200000000001</v>
      </c>
      <c r="D781" s="3">
        <v>4052</v>
      </c>
      <c r="E781" s="7"/>
      <c r="F781" s="3">
        <f t="shared" si="25"/>
        <v>41687.200000000004</v>
      </c>
      <c r="G781" s="7"/>
      <c r="H781" s="3">
        <f t="shared" si="26"/>
        <v>62530.8</v>
      </c>
      <c r="I781" s="7"/>
      <c r="J781" s="3">
        <v>200000</v>
      </c>
      <c r="K781" s="10"/>
      <c r="L781" s="3">
        <v>400000</v>
      </c>
    </row>
    <row r="782" spans="1:12" x14ac:dyDescent="0.25">
      <c r="A782" s="1">
        <v>41902</v>
      </c>
      <c r="B782" s="1" t="s">
        <v>161</v>
      </c>
      <c r="C782" s="3">
        <v>248.11199999999999</v>
      </c>
      <c r="D782" s="3">
        <v>2412</v>
      </c>
      <c r="E782" s="7"/>
      <c r="F782" s="3">
        <f t="shared" si="25"/>
        <v>24811.200000000001</v>
      </c>
      <c r="G782" s="7"/>
      <c r="H782" s="3">
        <f t="shared" si="26"/>
        <v>37216.799999999996</v>
      </c>
      <c r="I782" s="7"/>
      <c r="J782" s="3">
        <v>600000</v>
      </c>
      <c r="K782" s="10"/>
      <c r="L782" s="3">
        <v>800000</v>
      </c>
    </row>
    <row r="783" spans="1:12" x14ac:dyDescent="0.25">
      <c r="A783" s="1">
        <v>161922</v>
      </c>
      <c r="B783" s="1" t="s">
        <v>661</v>
      </c>
      <c r="C783" s="3">
        <v>2272.21</v>
      </c>
      <c r="D783" s="3">
        <v>22086</v>
      </c>
      <c r="E783" s="7"/>
      <c r="F783" s="3">
        <f t="shared" si="25"/>
        <v>227221</v>
      </c>
      <c r="G783" s="7"/>
      <c r="H783" s="3">
        <f t="shared" si="26"/>
        <v>340831.5</v>
      </c>
      <c r="I783" s="7"/>
      <c r="J783" s="3">
        <v>600000</v>
      </c>
      <c r="K783" s="10"/>
      <c r="L783" s="3">
        <v>800000</v>
      </c>
    </row>
    <row r="784" spans="1:12" x14ac:dyDescent="0.25">
      <c r="A784" s="1">
        <v>178909</v>
      </c>
      <c r="B784" s="1" t="s">
        <v>733</v>
      </c>
      <c r="C784" s="3">
        <v>2127.2310000000002</v>
      </c>
      <c r="D784" s="3">
        <v>20677</v>
      </c>
      <c r="E784" s="7"/>
      <c r="F784" s="3">
        <f t="shared" si="25"/>
        <v>212723.10000000003</v>
      </c>
      <c r="G784" s="7"/>
      <c r="H784" s="3">
        <f t="shared" si="26"/>
        <v>319084.65000000002</v>
      </c>
      <c r="I784" s="7"/>
      <c r="J784" s="3">
        <v>600000</v>
      </c>
      <c r="K784" s="10"/>
      <c r="L784" s="3">
        <v>800000</v>
      </c>
    </row>
    <row r="785" spans="1:12" x14ac:dyDescent="0.25">
      <c r="A785" s="1">
        <v>76903</v>
      </c>
      <c r="B785" s="1" t="s">
        <v>312</v>
      </c>
      <c r="C785" s="3">
        <v>303.67899999999997</v>
      </c>
      <c r="D785" s="3">
        <v>2952</v>
      </c>
      <c r="E785" s="7"/>
      <c r="F785" s="3">
        <f t="shared" si="25"/>
        <v>30367.899999999998</v>
      </c>
      <c r="G785" s="7"/>
      <c r="H785" s="3">
        <f t="shared" si="26"/>
        <v>45551.85</v>
      </c>
      <c r="I785" s="7"/>
      <c r="J785" s="3">
        <v>100000</v>
      </c>
      <c r="K785" s="10"/>
      <c r="L785" s="3">
        <v>300000</v>
      </c>
    </row>
    <row r="786" spans="1:12" x14ac:dyDescent="0.25">
      <c r="A786" s="1">
        <v>160904</v>
      </c>
      <c r="B786" s="1" t="s">
        <v>646</v>
      </c>
      <c r="C786" s="3">
        <v>179.78299999999999</v>
      </c>
      <c r="D786" s="3">
        <v>1747</v>
      </c>
      <c r="E786" s="7"/>
      <c r="F786" s="3">
        <f t="shared" si="25"/>
        <v>17978.3</v>
      </c>
      <c r="G786" s="7"/>
      <c r="H786" s="3">
        <f t="shared" si="26"/>
        <v>26967.449999999997</v>
      </c>
      <c r="I786" s="7"/>
      <c r="J786" s="3">
        <v>100000</v>
      </c>
      <c r="K786" s="10"/>
      <c r="L786" s="3">
        <v>300000</v>
      </c>
    </row>
    <row r="787" spans="1:12" x14ac:dyDescent="0.25">
      <c r="A787" s="1">
        <v>166904</v>
      </c>
      <c r="B787" s="1" t="s">
        <v>677</v>
      </c>
      <c r="C787" s="3">
        <v>1324.5609999999999</v>
      </c>
      <c r="D787" s="3">
        <v>12875</v>
      </c>
      <c r="E787" s="7"/>
      <c r="F787" s="3">
        <f t="shared" si="25"/>
        <v>132456.1</v>
      </c>
      <c r="G787" s="7"/>
      <c r="H787" s="3">
        <f t="shared" si="26"/>
        <v>198684.15</v>
      </c>
      <c r="I787" s="7"/>
      <c r="J787" s="3">
        <v>400000</v>
      </c>
      <c r="K787" s="10"/>
      <c r="L787" s="3">
        <v>600000</v>
      </c>
    </row>
    <row r="788" spans="1:12" x14ac:dyDescent="0.25">
      <c r="A788" s="1">
        <v>69901</v>
      </c>
      <c r="B788" s="1" t="s">
        <v>267</v>
      </c>
      <c r="C788" s="3">
        <v>234.249</v>
      </c>
      <c r="D788" s="3">
        <v>2277</v>
      </c>
      <c r="E788" s="7"/>
      <c r="F788" s="3">
        <f t="shared" si="25"/>
        <v>23424.899999999998</v>
      </c>
      <c r="G788" s="7"/>
      <c r="H788" s="3">
        <f t="shared" si="26"/>
        <v>35137.35</v>
      </c>
      <c r="I788" s="7"/>
      <c r="J788" s="3">
        <v>100000</v>
      </c>
      <c r="K788" s="10"/>
      <c r="L788" s="3">
        <v>300000</v>
      </c>
    </row>
    <row r="789" spans="1:12" x14ac:dyDescent="0.25">
      <c r="A789" s="1">
        <v>199901</v>
      </c>
      <c r="B789" s="1" t="s">
        <v>801</v>
      </c>
      <c r="C789" s="3">
        <v>16732.903999999999</v>
      </c>
      <c r="D789" s="3">
        <v>162644</v>
      </c>
      <c r="E789" s="7"/>
      <c r="F789" s="3">
        <f t="shared" si="25"/>
        <v>1673290.4</v>
      </c>
      <c r="G789" s="7"/>
      <c r="H789" s="3">
        <f t="shared" si="26"/>
        <v>2509935.5999999996</v>
      </c>
      <c r="I789" s="7"/>
      <c r="J789" s="3">
        <v>3346580.8</v>
      </c>
      <c r="K789" s="10"/>
      <c r="L789" s="3">
        <v>2800000</v>
      </c>
    </row>
    <row r="790" spans="1:12" x14ac:dyDescent="0.25">
      <c r="A790" s="1">
        <v>14907</v>
      </c>
      <c r="B790" s="1" t="s">
        <v>46</v>
      </c>
      <c r="C790" s="3">
        <v>835.43600000000004</v>
      </c>
      <c r="D790" s="3">
        <v>8120</v>
      </c>
      <c r="E790" s="7"/>
      <c r="F790" s="3">
        <f t="shared" si="25"/>
        <v>83543.600000000006</v>
      </c>
      <c r="G790" s="7"/>
      <c r="H790" s="3">
        <f t="shared" si="26"/>
        <v>125315.40000000001</v>
      </c>
      <c r="I790" s="7"/>
      <c r="J790" s="3">
        <v>400000</v>
      </c>
      <c r="K790" s="10"/>
      <c r="L790" s="3">
        <v>600000</v>
      </c>
    </row>
    <row r="791" spans="1:12" x14ac:dyDescent="0.25">
      <c r="A791" s="1">
        <v>214903</v>
      </c>
      <c r="B791" s="1" t="s">
        <v>856</v>
      </c>
      <c r="C791" s="3">
        <v>5235.8469999999998</v>
      </c>
      <c r="D791" s="3">
        <v>50892</v>
      </c>
      <c r="E791" s="7"/>
      <c r="F791" s="3">
        <f t="shared" si="25"/>
        <v>523584.69999999995</v>
      </c>
      <c r="G791" s="7"/>
      <c r="H791" s="3">
        <f t="shared" si="26"/>
        <v>785377.04999999993</v>
      </c>
      <c r="I791" s="7"/>
      <c r="J791" s="3">
        <v>1047169.3999999999</v>
      </c>
      <c r="K791" s="10"/>
      <c r="L791" s="3">
        <v>1200000</v>
      </c>
    </row>
    <row r="792" spans="1:12" x14ac:dyDescent="0.25">
      <c r="A792" s="1">
        <v>152908</v>
      </c>
      <c r="B792" s="1" t="s">
        <v>626</v>
      </c>
      <c r="C792" s="3">
        <v>1032.885</v>
      </c>
      <c r="D792" s="3">
        <v>10040</v>
      </c>
      <c r="E792" s="7"/>
      <c r="F792" s="3">
        <f t="shared" si="25"/>
        <v>103288.5</v>
      </c>
      <c r="G792" s="7"/>
      <c r="H792" s="3">
        <f t="shared" si="26"/>
        <v>154932.75</v>
      </c>
      <c r="I792" s="7"/>
      <c r="J792" s="3">
        <v>300000</v>
      </c>
      <c r="K792" s="10"/>
      <c r="L792" s="3">
        <v>500000</v>
      </c>
    </row>
    <row r="793" spans="1:12" x14ac:dyDescent="0.25">
      <c r="A793" s="1">
        <v>110905</v>
      </c>
      <c r="B793" s="1" t="s">
        <v>470</v>
      </c>
      <c r="C793" s="3">
        <v>469.15899999999999</v>
      </c>
      <c r="D793" s="3">
        <v>4560</v>
      </c>
      <c r="E793" s="7"/>
      <c r="F793" s="3">
        <f t="shared" si="25"/>
        <v>46915.9</v>
      </c>
      <c r="G793" s="7"/>
      <c r="H793" s="3">
        <f t="shared" si="26"/>
        <v>70373.850000000006</v>
      </c>
      <c r="I793" s="7"/>
      <c r="J793" s="3">
        <v>100000</v>
      </c>
      <c r="K793" s="10"/>
      <c r="L793" s="3">
        <v>300000</v>
      </c>
    </row>
    <row r="794" spans="1:12" x14ac:dyDescent="0.25">
      <c r="A794" s="1">
        <v>177901</v>
      </c>
      <c r="B794" s="1" t="s">
        <v>722</v>
      </c>
      <c r="C794" s="3">
        <v>4880.4350000000004</v>
      </c>
      <c r="D794" s="3">
        <v>47438</v>
      </c>
      <c r="E794" s="7"/>
      <c r="F794" s="3">
        <f t="shared" si="25"/>
        <v>488043.50000000006</v>
      </c>
      <c r="G794" s="7"/>
      <c r="H794" s="3">
        <f t="shared" si="26"/>
        <v>732065.25000000012</v>
      </c>
      <c r="I794" s="7"/>
      <c r="J794" s="3">
        <v>976087.00000000012</v>
      </c>
      <c r="K794" s="10"/>
      <c r="L794" s="3">
        <v>800000</v>
      </c>
    </row>
    <row r="795" spans="1:12" x14ac:dyDescent="0.25">
      <c r="A795" s="1">
        <v>73905</v>
      </c>
      <c r="B795" s="1" t="s">
        <v>298</v>
      </c>
      <c r="C795" s="3">
        <v>658.93100000000004</v>
      </c>
      <c r="D795" s="3">
        <v>6405</v>
      </c>
      <c r="E795" s="7"/>
      <c r="F795" s="3">
        <f t="shared" si="25"/>
        <v>65893.100000000006</v>
      </c>
      <c r="G795" s="7"/>
      <c r="H795" s="3">
        <f t="shared" si="26"/>
        <v>98839.650000000009</v>
      </c>
      <c r="I795" s="7"/>
      <c r="J795" s="3">
        <v>300000</v>
      </c>
      <c r="K795" s="10"/>
      <c r="L795" s="3">
        <v>500000</v>
      </c>
    </row>
    <row r="796" spans="1:12" x14ac:dyDescent="0.25">
      <c r="A796" s="1">
        <v>76904</v>
      </c>
      <c r="B796" s="1" t="s">
        <v>313</v>
      </c>
      <c r="C796" s="3">
        <v>224.18700000000001</v>
      </c>
      <c r="D796" s="3">
        <v>2179</v>
      </c>
      <c r="E796" s="7"/>
      <c r="F796" s="3">
        <f t="shared" si="25"/>
        <v>22418.7</v>
      </c>
      <c r="G796" s="7"/>
      <c r="H796" s="3">
        <f t="shared" si="26"/>
        <v>33628.050000000003</v>
      </c>
      <c r="I796" s="7"/>
      <c r="J796" s="3">
        <v>100000</v>
      </c>
      <c r="K796" s="10"/>
      <c r="L796" s="3">
        <v>300000</v>
      </c>
    </row>
    <row r="797" spans="1:12" x14ac:dyDescent="0.25">
      <c r="A797" s="1">
        <v>246909</v>
      </c>
      <c r="B797" s="1" t="s">
        <v>974</v>
      </c>
      <c r="C797" s="3">
        <v>43099.497000000003</v>
      </c>
      <c r="D797" s="3">
        <v>418927</v>
      </c>
      <c r="E797" s="7"/>
      <c r="F797" s="3">
        <f t="shared" si="25"/>
        <v>4309949.7</v>
      </c>
      <c r="G797" s="7"/>
      <c r="H797" s="3">
        <f t="shared" si="26"/>
        <v>6464924.5500000007</v>
      </c>
      <c r="I797" s="7"/>
      <c r="J797" s="3">
        <v>8619899.4000000004</v>
      </c>
      <c r="K797" s="10"/>
      <c r="L797" s="3">
        <v>7600000</v>
      </c>
    </row>
    <row r="798" spans="1:12" x14ac:dyDescent="0.25">
      <c r="A798" s="1">
        <v>75908</v>
      </c>
      <c r="B798" s="1" t="s">
        <v>311</v>
      </c>
      <c r="C798" s="3">
        <v>223.57300000000001</v>
      </c>
      <c r="D798" s="3">
        <v>2173</v>
      </c>
      <c r="E798" s="7"/>
      <c r="F798" s="3">
        <f t="shared" si="25"/>
        <v>22357.3</v>
      </c>
      <c r="G798" s="7"/>
      <c r="H798" s="3">
        <f t="shared" si="26"/>
        <v>33535.950000000004</v>
      </c>
      <c r="I798" s="7"/>
      <c r="J798" s="3">
        <v>200000</v>
      </c>
      <c r="K798" s="10"/>
      <c r="L798" s="3">
        <v>400000</v>
      </c>
    </row>
    <row r="799" spans="1:12" x14ac:dyDescent="0.25">
      <c r="A799" s="1">
        <v>237905</v>
      </c>
      <c r="B799" s="1" t="s">
        <v>940</v>
      </c>
      <c r="C799" s="3">
        <v>2322.6840000000002</v>
      </c>
      <c r="D799" s="3">
        <v>22576</v>
      </c>
      <c r="E799" s="7"/>
      <c r="F799" s="3">
        <f t="shared" si="25"/>
        <v>232268.40000000002</v>
      </c>
      <c r="G799" s="7"/>
      <c r="H799" s="3">
        <f t="shared" si="26"/>
        <v>348402.60000000003</v>
      </c>
      <c r="I799" s="7"/>
      <c r="J799" s="3">
        <v>464536.80000000005</v>
      </c>
      <c r="K799" s="10"/>
      <c r="L799" s="3">
        <v>600000</v>
      </c>
    </row>
    <row r="800" spans="1:12" x14ac:dyDescent="0.25">
      <c r="A800" s="1">
        <v>199902</v>
      </c>
      <c r="B800" s="1" t="s">
        <v>802</v>
      </c>
      <c r="C800" s="3">
        <v>7174.1390000000001</v>
      </c>
      <c r="D800" s="3">
        <v>69733</v>
      </c>
      <c r="E800" s="7"/>
      <c r="F800" s="3">
        <f t="shared" si="25"/>
        <v>717413.9</v>
      </c>
      <c r="G800" s="7"/>
      <c r="H800" s="3">
        <f t="shared" si="26"/>
        <v>1076120.8500000001</v>
      </c>
      <c r="I800" s="7"/>
      <c r="J800" s="3">
        <v>1434827.8</v>
      </c>
      <c r="K800" s="10"/>
      <c r="L800" s="3">
        <v>1200000</v>
      </c>
    </row>
    <row r="801" spans="1:12" x14ac:dyDescent="0.25">
      <c r="A801" s="1">
        <v>104903</v>
      </c>
      <c r="B801" s="1" t="s">
        <v>428</v>
      </c>
      <c r="C801" s="3">
        <v>130.32900000000001</v>
      </c>
      <c r="D801" s="3">
        <v>1267</v>
      </c>
      <c r="E801" s="7"/>
      <c r="F801" s="3">
        <f t="shared" si="25"/>
        <v>13032.900000000001</v>
      </c>
      <c r="G801" s="7"/>
      <c r="H801" s="3">
        <f t="shared" si="26"/>
        <v>19549.350000000002</v>
      </c>
      <c r="I801" s="7"/>
      <c r="J801" s="3">
        <v>100000</v>
      </c>
      <c r="K801" s="10"/>
      <c r="L801" s="3">
        <v>300000</v>
      </c>
    </row>
    <row r="802" spans="1:12" x14ac:dyDescent="0.25">
      <c r="A802" s="1">
        <v>128903</v>
      </c>
      <c r="B802" s="1" t="s">
        <v>551</v>
      </c>
      <c r="C802" s="3">
        <v>189.119</v>
      </c>
      <c r="D802" s="3">
        <v>1838</v>
      </c>
      <c r="E802" s="7"/>
      <c r="F802" s="3">
        <f t="shared" si="25"/>
        <v>18911.900000000001</v>
      </c>
      <c r="G802" s="7"/>
      <c r="H802" s="3">
        <f t="shared" si="26"/>
        <v>28367.85</v>
      </c>
      <c r="I802" s="7"/>
      <c r="J802" s="3">
        <v>300000</v>
      </c>
      <c r="K802" s="10"/>
      <c r="L802" s="3">
        <v>500000</v>
      </c>
    </row>
    <row r="803" spans="1:12" x14ac:dyDescent="0.25">
      <c r="A803" s="1">
        <v>37907</v>
      </c>
      <c r="B803" s="1" t="s">
        <v>150</v>
      </c>
      <c r="C803" s="3">
        <v>1878.9390000000001</v>
      </c>
      <c r="D803" s="3">
        <v>18263</v>
      </c>
      <c r="E803" s="7"/>
      <c r="F803" s="3">
        <f t="shared" si="25"/>
        <v>187893.9</v>
      </c>
      <c r="G803" s="7"/>
      <c r="H803" s="3">
        <f t="shared" si="26"/>
        <v>281840.85000000003</v>
      </c>
      <c r="I803" s="7"/>
      <c r="J803" s="3">
        <v>500000</v>
      </c>
      <c r="K803" s="10"/>
      <c r="L803" s="3">
        <v>700000</v>
      </c>
    </row>
    <row r="804" spans="1:12" x14ac:dyDescent="0.25">
      <c r="A804" s="1">
        <v>91914</v>
      </c>
      <c r="B804" s="1" t="s">
        <v>363</v>
      </c>
      <c r="C804" s="3">
        <v>917.63199999999995</v>
      </c>
      <c r="D804" s="3">
        <v>8919</v>
      </c>
      <c r="E804" s="7"/>
      <c r="F804" s="3">
        <f t="shared" si="25"/>
        <v>91763.199999999997</v>
      </c>
      <c r="G804" s="7"/>
      <c r="H804" s="3">
        <f t="shared" si="26"/>
        <v>137644.79999999999</v>
      </c>
      <c r="I804" s="7"/>
      <c r="J804" s="3">
        <v>300000</v>
      </c>
      <c r="K804" s="10"/>
      <c r="L804" s="3">
        <v>500000</v>
      </c>
    </row>
    <row r="805" spans="1:12" x14ac:dyDescent="0.25">
      <c r="A805" s="1">
        <v>232902</v>
      </c>
      <c r="B805" s="1" t="s">
        <v>922</v>
      </c>
      <c r="C805" s="3">
        <v>354.56099999999998</v>
      </c>
      <c r="D805" s="3">
        <v>3446</v>
      </c>
      <c r="E805" s="7"/>
      <c r="F805" s="3">
        <f t="shared" si="25"/>
        <v>35456.1</v>
      </c>
      <c r="G805" s="7"/>
      <c r="H805" s="3">
        <f t="shared" si="26"/>
        <v>53184.149999999994</v>
      </c>
      <c r="I805" s="7"/>
      <c r="J805" s="3">
        <v>300000</v>
      </c>
      <c r="K805" s="10"/>
      <c r="L805" s="3">
        <v>500000</v>
      </c>
    </row>
    <row r="806" spans="1:12" x14ac:dyDescent="0.25">
      <c r="A806" s="1">
        <v>92906</v>
      </c>
      <c r="B806" s="1" t="s">
        <v>370</v>
      </c>
      <c r="C806" s="3">
        <v>1455.048</v>
      </c>
      <c r="D806" s="3">
        <v>14143</v>
      </c>
      <c r="E806" s="7"/>
      <c r="F806" s="3">
        <f t="shared" si="25"/>
        <v>145504.79999999999</v>
      </c>
      <c r="G806" s="7"/>
      <c r="H806" s="3">
        <f t="shared" si="26"/>
        <v>218257.2</v>
      </c>
      <c r="I806" s="7"/>
      <c r="J806" s="3">
        <v>300000</v>
      </c>
      <c r="K806" s="10"/>
      <c r="L806" s="3">
        <v>500000</v>
      </c>
    </row>
    <row r="807" spans="1:12" x14ac:dyDescent="0.25">
      <c r="A807" s="1">
        <v>123913</v>
      </c>
      <c r="B807" s="1" t="s">
        <v>527</v>
      </c>
      <c r="C807" s="3">
        <v>328.95299999999997</v>
      </c>
      <c r="D807" s="3">
        <v>3197</v>
      </c>
      <c r="E807" s="7"/>
      <c r="F807" s="3">
        <f t="shared" si="25"/>
        <v>32895.299999999996</v>
      </c>
      <c r="G807" s="7"/>
      <c r="H807" s="3">
        <f t="shared" si="26"/>
        <v>49342.95</v>
      </c>
      <c r="I807" s="7"/>
      <c r="J807" s="3">
        <v>100000</v>
      </c>
      <c r="K807" s="10"/>
      <c r="L807" s="3">
        <v>300000</v>
      </c>
    </row>
    <row r="808" spans="1:12" x14ac:dyDescent="0.25">
      <c r="A808" s="1">
        <v>169911</v>
      </c>
      <c r="B808" s="1" t="s">
        <v>692</v>
      </c>
      <c r="C808" s="3">
        <v>286.22399999999999</v>
      </c>
      <c r="D808" s="3">
        <v>2782</v>
      </c>
      <c r="E808" s="7"/>
      <c r="F808" s="3">
        <f t="shared" si="25"/>
        <v>28622.399999999998</v>
      </c>
      <c r="G808" s="7"/>
      <c r="H808" s="3">
        <f t="shared" si="26"/>
        <v>42933.599999999999</v>
      </c>
      <c r="I808" s="7"/>
      <c r="J808" s="3">
        <v>200000</v>
      </c>
      <c r="K808" s="10"/>
      <c r="L808" s="3">
        <v>400000</v>
      </c>
    </row>
    <row r="809" spans="1:12" x14ac:dyDescent="0.25">
      <c r="A809" s="1">
        <v>14908</v>
      </c>
      <c r="B809" s="1" t="s">
        <v>47</v>
      </c>
      <c r="C809" s="3">
        <v>2099.0070000000001</v>
      </c>
      <c r="D809" s="3">
        <v>20402</v>
      </c>
      <c r="E809" s="7"/>
      <c r="F809" s="3">
        <f t="shared" si="25"/>
        <v>209900.7</v>
      </c>
      <c r="G809" s="7"/>
      <c r="H809" s="3">
        <f t="shared" si="26"/>
        <v>314851.05</v>
      </c>
      <c r="I809" s="7"/>
      <c r="J809" s="3">
        <v>419801.4</v>
      </c>
      <c r="K809" s="10"/>
      <c r="L809" s="3">
        <v>600000</v>
      </c>
    </row>
    <row r="810" spans="1:12" x14ac:dyDescent="0.25">
      <c r="A810" s="1">
        <v>112909</v>
      </c>
      <c r="B810" s="1" t="s">
        <v>482</v>
      </c>
      <c r="C810" s="3">
        <v>221.721</v>
      </c>
      <c r="D810" s="3">
        <v>2155</v>
      </c>
      <c r="E810" s="7"/>
      <c r="F810" s="3">
        <f t="shared" si="25"/>
        <v>22172.1</v>
      </c>
      <c r="G810" s="7"/>
      <c r="H810" s="3">
        <f t="shared" si="26"/>
        <v>33258.15</v>
      </c>
      <c r="I810" s="7"/>
      <c r="J810" s="3">
        <v>100000</v>
      </c>
      <c r="K810" s="10"/>
      <c r="L810" s="3">
        <v>300000</v>
      </c>
    </row>
    <row r="811" spans="1:12" x14ac:dyDescent="0.25">
      <c r="A811" s="1">
        <v>74917</v>
      </c>
      <c r="B811" s="1" t="s">
        <v>306</v>
      </c>
      <c r="C811" s="3">
        <v>465.77499999999998</v>
      </c>
      <c r="D811" s="3">
        <v>4527</v>
      </c>
      <c r="E811" s="7"/>
      <c r="F811" s="3">
        <f t="shared" si="25"/>
        <v>46577.5</v>
      </c>
      <c r="G811" s="7"/>
      <c r="H811" s="3">
        <f t="shared" si="26"/>
        <v>69866.25</v>
      </c>
      <c r="I811" s="7"/>
      <c r="J811" s="3">
        <v>200000</v>
      </c>
      <c r="K811" s="10"/>
      <c r="L811" s="3">
        <v>400000</v>
      </c>
    </row>
    <row r="812" spans="1:12" x14ac:dyDescent="0.25">
      <c r="A812" s="1">
        <v>226903</v>
      </c>
      <c r="B812" s="1" t="s">
        <v>893</v>
      </c>
      <c r="C812" s="3">
        <v>12734.31</v>
      </c>
      <c r="D812" s="3">
        <v>123777</v>
      </c>
      <c r="E812" s="7"/>
      <c r="F812" s="3">
        <f t="shared" si="25"/>
        <v>1273431</v>
      </c>
      <c r="G812" s="7"/>
      <c r="H812" s="3">
        <f t="shared" si="26"/>
        <v>1910146.5</v>
      </c>
      <c r="I812" s="7"/>
      <c r="J812" s="3">
        <v>2600000</v>
      </c>
      <c r="K812" s="10"/>
      <c r="L812" s="3">
        <v>2800000</v>
      </c>
    </row>
    <row r="813" spans="1:12" x14ac:dyDescent="0.25">
      <c r="A813" s="1">
        <v>15907</v>
      </c>
      <c r="B813" s="1" t="s">
        <v>53</v>
      </c>
      <c r="C813" s="3">
        <v>38072.055999999997</v>
      </c>
      <c r="D813" s="3">
        <v>370060</v>
      </c>
      <c r="E813" s="7"/>
      <c r="F813" s="3">
        <f t="shared" si="25"/>
        <v>3807205.5999999996</v>
      </c>
      <c r="G813" s="7"/>
      <c r="H813" s="3">
        <f t="shared" si="26"/>
        <v>5710808.3999999994</v>
      </c>
      <c r="I813" s="7"/>
      <c r="J813" s="3">
        <v>10600000</v>
      </c>
      <c r="K813" s="10"/>
      <c r="L813" s="3">
        <v>10800000</v>
      </c>
    </row>
    <row r="814" spans="1:12" x14ac:dyDescent="0.25">
      <c r="A814" s="1">
        <v>203901</v>
      </c>
      <c r="B814" s="1" t="s">
        <v>817</v>
      </c>
      <c r="C814" s="3">
        <v>587.41399999999999</v>
      </c>
      <c r="D814" s="3">
        <v>5710</v>
      </c>
      <c r="E814" s="7"/>
      <c r="F814" s="3">
        <f t="shared" si="25"/>
        <v>58741.4</v>
      </c>
      <c r="G814" s="7"/>
      <c r="H814" s="3">
        <f t="shared" si="26"/>
        <v>88112.099999999991</v>
      </c>
      <c r="I814" s="7"/>
      <c r="J814" s="3">
        <v>200000</v>
      </c>
      <c r="K814" s="10"/>
      <c r="L814" s="3">
        <v>400000</v>
      </c>
    </row>
    <row r="815" spans="1:12" x14ac:dyDescent="0.25">
      <c r="A815" s="1">
        <v>31912</v>
      </c>
      <c r="B815" s="1" t="s">
        <v>128</v>
      </c>
      <c r="C815" s="3">
        <v>8236.4050000000007</v>
      </c>
      <c r="D815" s="3">
        <v>80058</v>
      </c>
      <c r="E815" s="7"/>
      <c r="F815" s="3">
        <f t="shared" si="25"/>
        <v>823640.50000000012</v>
      </c>
      <c r="G815" s="7"/>
      <c r="H815" s="3">
        <f t="shared" si="26"/>
        <v>1235460.75</v>
      </c>
      <c r="I815" s="7"/>
      <c r="J815" s="3">
        <v>2200000</v>
      </c>
      <c r="K815" s="10"/>
      <c r="L815" s="3">
        <v>2400000</v>
      </c>
    </row>
    <row r="816" spans="1:12" x14ac:dyDescent="0.25">
      <c r="A816" s="1">
        <v>66902</v>
      </c>
      <c r="B816" s="1" t="s">
        <v>259</v>
      </c>
      <c r="C816" s="3">
        <v>1269.92</v>
      </c>
      <c r="D816" s="3">
        <v>12344</v>
      </c>
      <c r="E816" s="7"/>
      <c r="F816" s="3">
        <f t="shared" si="25"/>
        <v>126992</v>
      </c>
      <c r="G816" s="7"/>
      <c r="H816" s="3">
        <f t="shared" si="26"/>
        <v>190488</v>
      </c>
      <c r="I816" s="7"/>
      <c r="J816" s="3">
        <v>300000</v>
      </c>
      <c r="K816" s="10"/>
      <c r="L816" s="3">
        <v>500000</v>
      </c>
    </row>
    <row r="817" spans="1:12" x14ac:dyDescent="0.25">
      <c r="A817" s="1">
        <v>71904</v>
      </c>
      <c r="B817" s="1" t="s">
        <v>282</v>
      </c>
      <c r="C817" s="3">
        <v>2869.5430000000001</v>
      </c>
      <c r="D817" s="3">
        <v>27892</v>
      </c>
      <c r="E817" s="7"/>
      <c r="F817" s="3">
        <f t="shared" si="25"/>
        <v>286954.3</v>
      </c>
      <c r="G817" s="7"/>
      <c r="H817" s="3">
        <f t="shared" si="26"/>
        <v>430431.45</v>
      </c>
      <c r="I817" s="7"/>
      <c r="J817" s="3">
        <v>600000</v>
      </c>
      <c r="K817" s="10"/>
      <c r="L817" s="3">
        <v>800000</v>
      </c>
    </row>
    <row r="818" spans="1:12" x14ac:dyDescent="0.25">
      <c r="A818" s="1">
        <v>233901</v>
      </c>
      <c r="B818" s="1" t="s">
        <v>925</v>
      </c>
      <c r="C818" s="3">
        <v>8914.5609999999997</v>
      </c>
      <c r="D818" s="3">
        <v>86650</v>
      </c>
      <c r="E818" s="7"/>
      <c r="F818" s="3">
        <f t="shared" si="25"/>
        <v>891456.1</v>
      </c>
      <c r="G818" s="7"/>
      <c r="H818" s="3">
        <f t="shared" si="26"/>
        <v>1337184.1499999999</v>
      </c>
      <c r="I818" s="7"/>
      <c r="J818" s="3">
        <v>1782912.2</v>
      </c>
      <c r="K818" s="10"/>
      <c r="L818" s="3">
        <v>1800000</v>
      </c>
    </row>
    <row r="819" spans="1:12" x14ac:dyDescent="0.25">
      <c r="A819" s="1">
        <v>214902</v>
      </c>
      <c r="B819" s="1" t="s">
        <v>855</v>
      </c>
      <c r="C819" s="3">
        <v>181.79</v>
      </c>
      <c r="D819" s="3">
        <v>1767</v>
      </c>
      <c r="E819" s="7"/>
      <c r="F819" s="3">
        <f t="shared" si="25"/>
        <v>18179</v>
      </c>
      <c r="G819" s="7"/>
      <c r="H819" s="3">
        <f t="shared" si="26"/>
        <v>27268.5</v>
      </c>
      <c r="I819" s="7"/>
      <c r="J819" s="3">
        <v>200000</v>
      </c>
      <c r="K819" s="10"/>
      <c r="L819" s="3">
        <v>400000</v>
      </c>
    </row>
    <row r="820" spans="1:12" x14ac:dyDescent="0.25">
      <c r="A820" s="1">
        <v>105902</v>
      </c>
      <c r="B820" s="1" t="s">
        <v>430</v>
      </c>
      <c r="C820" s="3">
        <v>7318.5590000000002</v>
      </c>
      <c r="D820" s="3">
        <v>71136</v>
      </c>
      <c r="E820" s="7"/>
      <c r="F820" s="3">
        <f t="shared" si="25"/>
        <v>731855.9</v>
      </c>
      <c r="G820" s="7"/>
      <c r="H820" s="3">
        <f t="shared" si="26"/>
        <v>1097783.8500000001</v>
      </c>
      <c r="I820" s="7"/>
      <c r="J820" s="3">
        <v>1463711.8</v>
      </c>
      <c r="K820" s="10"/>
      <c r="L820" s="3">
        <v>1500000</v>
      </c>
    </row>
    <row r="821" spans="1:12" x14ac:dyDescent="0.25">
      <c r="A821" s="1">
        <v>245904</v>
      </c>
      <c r="B821" s="1" t="s">
        <v>967</v>
      </c>
      <c r="C821" s="3">
        <v>203.501</v>
      </c>
      <c r="D821" s="3">
        <v>1978</v>
      </c>
      <c r="E821" s="7"/>
      <c r="F821" s="3">
        <f t="shared" si="25"/>
        <v>20350.100000000002</v>
      </c>
      <c r="G821" s="7"/>
      <c r="H821" s="3">
        <f t="shared" si="26"/>
        <v>30525.15</v>
      </c>
      <c r="I821" s="7"/>
      <c r="J821" s="3">
        <v>300000</v>
      </c>
      <c r="K821" s="10"/>
      <c r="L821" s="3">
        <v>500000</v>
      </c>
    </row>
    <row r="822" spans="1:12" x14ac:dyDescent="0.25">
      <c r="A822" s="1">
        <v>206901</v>
      </c>
      <c r="B822" s="1" t="s">
        <v>828</v>
      </c>
      <c r="C822" s="3">
        <v>661.00699999999995</v>
      </c>
      <c r="D822" s="3">
        <v>6425</v>
      </c>
      <c r="E822" s="7"/>
      <c r="F822" s="3">
        <f t="shared" si="25"/>
        <v>66100.7</v>
      </c>
      <c r="G822" s="7"/>
      <c r="H822" s="3">
        <f t="shared" si="26"/>
        <v>99151.049999999988</v>
      </c>
      <c r="I822" s="7"/>
      <c r="J822" s="3">
        <v>300000</v>
      </c>
      <c r="K822" s="10"/>
      <c r="L822" s="3">
        <v>500000</v>
      </c>
    </row>
    <row r="823" spans="1:12" x14ac:dyDescent="0.25">
      <c r="A823" s="1">
        <v>22903</v>
      </c>
      <c r="B823" s="1" t="s">
        <v>99</v>
      </c>
      <c r="C823" s="3">
        <v>7.4820000000000002</v>
      </c>
      <c r="D823" s="3">
        <v>73</v>
      </c>
      <c r="E823" s="7"/>
      <c r="F823" s="3">
        <f t="shared" si="25"/>
        <v>748.2</v>
      </c>
      <c r="G823" s="7"/>
      <c r="H823" s="3">
        <f t="shared" si="26"/>
        <v>1122.3</v>
      </c>
      <c r="I823" s="7"/>
      <c r="J823" s="3">
        <v>100000</v>
      </c>
      <c r="K823" s="10"/>
      <c r="L823" s="3">
        <v>300000</v>
      </c>
    </row>
    <row r="824" spans="1:12" x14ac:dyDescent="0.25">
      <c r="A824" s="1">
        <v>58909</v>
      </c>
      <c r="B824" s="1" t="s">
        <v>230</v>
      </c>
      <c r="C824" s="3">
        <v>231.71700000000001</v>
      </c>
      <c r="D824" s="3">
        <v>2252</v>
      </c>
      <c r="E824" s="7"/>
      <c r="F824" s="3">
        <f t="shared" si="25"/>
        <v>23171.7</v>
      </c>
      <c r="G824" s="7"/>
      <c r="H824" s="3">
        <f t="shared" si="26"/>
        <v>34757.550000000003</v>
      </c>
      <c r="I824" s="7"/>
      <c r="J824" s="3">
        <v>100000</v>
      </c>
      <c r="K824" s="10"/>
      <c r="L824" s="3">
        <v>300000</v>
      </c>
    </row>
    <row r="825" spans="1:12" x14ac:dyDescent="0.25">
      <c r="A825" s="1">
        <v>117903</v>
      </c>
      <c r="B825" s="1" t="s">
        <v>506</v>
      </c>
      <c r="C825" s="3">
        <v>627.601</v>
      </c>
      <c r="D825" s="3">
        <v>6100</v>
      </c>
      <c r="E825" s="7"/>
      <c r="F825" s="3">
        <f t="shared" si="25"/>
        <v>62760.1</v>
      </c>
      <c r="G825" s="7"/>
      <c r="H825" s="3">
        <f t="shared" si="26"/>
        <v>94140.15</v>
      </c>
      <c r="I825" s="7"/>
      <c r="J825" s="3">
        <v>300000</v>
      </c>
      <c r="K825" s="10"/>
      <c r="L825" s="3">
        <v>500000</v>
      </c>
    </row>
    <row r="826" spans="1:12" x14ac:dyDescent="0.25">
      <c r="A826" s="1">
        <v>61908</v>
      </c>
      <c r="B826" s="1" t="s">
        <v>241</v>
      </c>
      <c r="C826" s="3">
        <v>2560.44</v>
      </c>
      <c r="D826" s="3">
        <v>24887</v>
      </c>
      <c r="E826" s="7"/>
      <c r="F826" s="3">
        <f t="shared" si="25"/>
        <v>256044</v>
      </c>
      <c r="G826" s="7"/>
      <c r="H826" s="3">
        <f t="shared" si="26"/>
        <v>384066</v>
      </c>
      <c r="I826" s="7"/>
      <c r="J826" s="3">
        <v>700000</v>
      </c>
      <c r="K826" s="10"/>
      <c r="L826" s="3">
        <v>900000</v>
      </c>
    </row>
    <row r="827" spans="1:12" x14ac:dyDescent="0.25">
      <c r="A827" s="1">
        <v>42903</v>
      </c>
      <c r="B827" s="1" t="s">
        <v>163</v>
      </c>
      <c r="C827" s="3">
        <v>239.417</v>
      </c>
      <c r="D827" s="3">
        <v>2327</v>
      </c>
      <c r="E827" s="7"/>
      <c r="F827" s="3">
        <f t="shared" si="25"/>
        <v>23941.7</v>
      </c>
      <c r="G827" s="7"/>
      <c r="H827" s="3">
        <f t="shared" si="26"/>
        <v>35912.550000000003</v>
      </c>
      <c r="I827" s="7"/>
      <c r="J827" s="3">
        <v>200000</v>
      </c>
      <c r="K827" s="10"/>
      <c r="L827" s="3">
        <v>400000</v>
      </c>
    </row>
    <row r="828" spans="1:12" x14ac:dyDescent="0.25">
      <c r="A828" s="1">
        <v>84909</v>
      </c>
      <c r="B828" s="1" t="s">
        <v>336</v>
      </c>
      <c r="C828" s="3">
        <v>3978.5909999999999</v>
      </c>
      <c r="D828" s="3">
        <v>38672</v>
      </c>
      <c r="E828" s="7"/>
      <c r="F828" s="3">
        <f t="shared" si="25"/>
        <v>397859.1</v>
      </c>
      <c r="G828" s="7"/>
      <c r="H828" s="3">
        <f t="shared" si="26"/>
        <v>596788.65</v>
      </c>
      <c r="I828" s="7"/>
      <c r="J828" s="3">
        <v>795718.2</v>
      </c>
      <c r="K828" s="10"/>
      <c r="L828" s="3">
        <v>900000</v>
      </c>
    </row>
    <row r="829" spans="1:12" x14ac:dyDescent="0.25">
      <c r="A829" s="1">
        <v>137904</v>
      </c>
      <c r="B829" s="1" t="s">
        <v>575</v>
      </c>
      <c r="C829" s="3">
        <v>726.05600000000004</v>
      </c>
      <c r="D829" s="3">
        <v>7057</v>
      </c>
      <c r="E829" s="7"/>
      <c r="F829" s="3">
        <f t="shared" si="25"/>
        <v>72605.600000000006</v>
      </c>
      <c r="G829" s="7"/>
      <c r="H829" s="3">
        <f t="shared" si="26"/>
        <v>108908.40000000001</v>
      </c>
      <c r="I829" s="7"/>
      <c r="J829" s="3">
        <v>200000</v>
      </c>
      <c r="K829" s="10"/>
      <c r="L829" s="3">
        <v>400000</v>
      </c>
    </row>
    <row r="830" spans="1:12" x14ac:dyDescent="0.25">
      <c r="A830" s="1">
        <v>31913</v>
      </c>
      <c r="B830" s="1" t="s">
        <v>129</v>
      </c>
      <c r="C830" s="3">
        <v>495.62200000000001</v>
      </c>
      <c r="D830" s="3">
        <v>4817</v>
      </c>
      <c r="E830" s="7"/>
      <c r="F830" s="3">
        <f t="shared" si="25"/>
        <v>49562.200000000004</v>
      </c>
      <c r="G830" s="7"/>
      <c r="H830" s="3">
        <f t="shared" si="26"/>
        <v>74343.3</v>
      </c>
      <c r="I830" s="7"/>
      <c r="J830" s="3">
        <v>400000</v>
      </c>
      <c r="K830" s="10"/>
      <c r="L830" s="3">
        <v>600000</v>
      </c>
    </row>
    <row r="831" spans="1:12" x14ac:dyDescent="0.25">
      <c r="A831" s="1">
        <v>31914</v>
      </c>
      <c r="B831" s="1" t="s">
        <v>130</v>
      </c>
      <c r="C831" s="3">
        <v>788.64700000000005</v>
      </c>
      <c r="D831" s="3">
        <v>7666</v>
      </c>
      <c r="E831" s="7"/>
      <c r="F831" s="3">
        <f t="shared" si="25"/>
        <v>78864.700000000012</v>
      </c>
      <c r="G831" s="7"/>
      <c r="H831" s="3">
        <f t="shared" si="26"/>
        <v>118297.05</v>
      </c>
      <c r="I831" s="7"/>
      <c r="J831" s="3">
        <v>300000</v>
      </c>
      <c r="K831" s="10"/>
      <c r="L831" s="3">
        <v>500000</v>
      </c>
    </row>
    <row r="832" spans="1:12" x14ac:dyDescent="0.25">
      <c r="A832" s="1">
        <v>182904</v>
      </c>
      <c r="B832" s="1" t="s">
        <v>750</v>
      </c>
      <c r="C832" s="3">
        <v>454.59</v>
      </c>
      <c r="D832" s="3">
        <v>4419</v>
      </c>
      <c r="E832" s="7"/>
      <c r="F832" s="3">
        <f t="shared" si="25"/>
        <v>45459</v>
      </c>
      <c r="G832" s="7"/>
      <c r="H832" s="3">
        <f t="shared" si="26"/>
        <v>68188.5</v>
      </c>
      <c r="I832" s="7"/>
      <c r="J832" s="3">
        <v>200000</v>
      </c>
      <c r="K832" s="10"/>
      <c r="L832" s="3">
        <v>400000</v>
      </c>
    </row>
    <row r="833" spans="1:12" x14ac:dyDescent="0.25">
      <c r="A833" s="1">
        <v>74911</v>
      </c>
      <c r="B833" s="1" t="s">
        <v>304</v>
      </c>
      <c r="C833" s="3">
        <v>282.94600000000003</v>
      </c>
      <c r="D833" s="3">
        <v>2750</v>
      </c>
      <c r="E833" s="7"/>
      <c r="F833" s="3">
        <f t="shared" si="25"/>
        <v>28294.600000000002</v>
      </c>
      <c r="G833" s="7"/>
      <c r="H833" s="3">
        <f t="shared" si="26"/>
        <v>42441.9</v>
      </c>
      <c r="I833" s="7"/>
      <c r="J833" s="3">
        <v>200000</v>
      </c>
      <c r="K833" s="10"/>
      <c r="L833" s="3">
        <v>400000</v>
      </c>
    </row>
    <row r="834" spans="1:12" x14ac:dyDescent="0.25">
      <c r="A834" s="1">
        <v>94902</v>
      </c>
      <c r="B834" s="1" t="s">
        <v>378</v>
      </c>
      <c r="C834" s="3">
        <v>14869.107</v>
      </c>
      <c r="D834" s="3">
        <v>144528</v>
      </c>
      <c r="E834" s="7"/>
      <c r="F834" s="3">
        <f t="shared" si="25"/>
        <v>1486910.7</v>
      </c>
      <c r="G834" s="7"/>
      <c r="H834" s="3">
        <f t="shared" si="26"/>
        <v>2230366.0499999998</v>
      </c>
      <c r="I834" s="7"/>
      <c r="J834" s="3">
        <v>2973821.4</v>
      </c>
      <c r="K834" s="10"/>
      <c r="L834" s="3">
        <v>2400000</v>
      </c>
    </row>
    <row r="835" spans="1:12" x14ac:dyDescent="0.25">
      <c r="A835" s="1">
        <v>207901</v>
      </c>
      <c r="B835" s="1" t="s">
        <v>831</v>
      </c>
      <c r="C835" s="3">
        <v>465.23200000000003</v>
      </c>
      <c r="D835" s="3">
        <v>4522</v>
      </c>
      <c r="E835" s="7"/>
      <c r="F835" s="3">
        <f t="shared" si="25"/>
        <v>46523.200000000004</v>
      </c>
      <c r="G835" s="7"/>
      <c r="H835" s="3">
        <f t="shared" si="26"/>
        <v>69784.800000000003</v>
      </c>
      <c r="I835" s="7"/>
      <c r="J835" s="3">
        <v>300000</v>
      </c>
      <c r="K835" s="10"/>
      <c r="L835" s="3">
        <v>500000</v>
      </c>
    </row>
    <row r="836" spans="1:12" x14ac:dyDescent="0.25">
      <c r="A836" s="1">
        <v>75903</v>
      </c>
      <c r="B836" s="1" t="s">
        <v>309</v>
      </c>
      <c r="C836" s="3">
        <v>640.53</v>
      </c>
      <c r="D836" s="3">
        <v>6226</v>
      </c>
      <c r="E836" s="7"/>
      <c r="F836" s="3">
        <f t="shared" si="25"/>
        <v>64053</v>
      </c>
      <c r="G836" s="7"/>
      <c r="H836" s="3">
        <f t="shared" si="26"/>
        <v>96079.5</v>
      </c>
      <c r="I836" s="7"/>
      <c r="J836" s="3">
        <v>200000</v>
      </c>
      <c r="K836" s="10"/>
      <c r="L836" s="3">
        <v>400000</v>
      </c>
    </row>
    <row r="837" spans="1:12" x14ac:dyDescent="0.25">
      <c r="A837" s="1">
        <v>129910</v>
      </c>
      <c r="B837" s="1" t="s">
        <v>559</v>
      </c>
      <c r="C837" s="3">
        <v>1003.774</v>
      </c>
      <c r="D837" s="3">
        <v>9757</v>
      </c>
      <c r="E837" s="7"/>
      <c r="F837" s="3">
        <f t="shared" si="25"/>
        <v>100377.4</v>
      </c>
      <c r="G837" s="7"/>
      <c r="H837" s="3">
        <f t="shared" si="26"/>
        <v>150566.1</v>
      </c>
      <c r="I837" s="7"/>
      <c r="J837" s="3">
        <v>300000</v>
      </c>
      <c r="K837" s="10"/>
      <c r="L837" s="3">
        <v>500000</v>
      </c>
    </row>
    <row r="838" spans="1:12" x14ac:dyDescent="0.25">
      <c r="A838" s="1">
        <v>83901</v>
      </c>
      <c r="B838" s="1" t="s">
        <v>328</v>
      </c>
      <c r="C838" s="3">
        <v>462.93599999999998</v>
      </c>
      <c r="D838" s="3">
        <v>4500</v>
      </c>
      <c r="E838" s="7"/>
      <c r="F838" s="3">
        <f t="shared" si="25"/>
        <v>46293.599999999999</v>
      </c>
      <c r="G838" s="7"/>
      <c r="H838" s="3">
        <f t="shared" si="26"/>
        <v>69440.399999999994</v>
      </c>
      <c r="I838" s="7"/>
      <c r="J838" s="3">
        <v>100000</v>
      </c>
      <c r="K838" s="10"/>
      <c r="L838" s="3">
        <v>300000</v>
      </c>
    </row>
    <row r="839" spans="1:12" x14ac:dyDescent="0.25">
      <c r="A839" s="1">
        <v>8902</v>
      </c>
      <c r="B839" s="1" t="s">
        <v>27</v>
      </c>
      <c r="C839" s="3">
        <v>2622.4279999999999</v>
      </c>
      <c r="D839" s="3">
        <v>25490</v>
      </c>
      <c r="E839" s="7"/>
      <c r="F839" s="3">
        <f t="shared" ref="F839:F870" si="27">100*C839</f>
        <v>262242.8</v>
      </c>
      <c r="G839" s="7"/>
      <c r="H839" s="3">
        <f t="shared" ref="H839:H870" si="28">150*C839</f>
        <v>393364.19999999995</v>
      </c>
      <c r="I839" s="7"/>
      <c r="J839" s="3">
        <v>524485.6</v>
      </c>
      <c r="K839" s="10"/>
      <c r="L839" s="3">
        <v>600000</v>
      </c>
    </row>
    <row r="840" spans="1:12" x14ac:dyDescent="0.25">
      <c r="A840" s="1">
        <v>94901</v>
      </c>
      <c r="B840" s="1" t="s">
        <v>377</v>
      </c>
      <c r="C840" s="3">
        <v>6298.6450000000004</v>
      </c>
      <c r="D840" s="3">
        <v>61223</v>
      </c>
      <c r="E840" s="7"/>
      <c r="F840" s="3">
        <f t="shared" si="27"/>
        <v>629864.5</v>
      </c>
      <c r="G840" s="7"/>
      <c r="H840" s="3">
        <f t="shared" si="28"/>
        <v>944796.75000000012</v>
      </c>
      <c r="I840" s="7"/>
      <c r="J840" s="3">
        <v>1500000</v>
      </c>
      <c r="K840" s="10"/>
      <c r="L840" s="3">
        <v>1700000</v>
      </c>
    </row>
    <row r="841" spans="1:12" x14ac:dyDescent="0.25">
      <c r="A841" s="1">
        <v>83903</v>
      </c>
      <c r="B841" s="1" t="s">
        <v>330</v>
      </c>
      <c r="C841" s="3">
        <v>2734.6950000000002</v>
      </c>
      <c r="D841" s="3">
        <v>26581</v>
      </c>
      <c r="E841" s="7"/>
      <c r="F841" s="3">
        <f t="shared" si="27"/>
        <v>273469.5</v>
      </c>
      <c r="G841" s="7"/>
      <c r="H841" s="3">
        <f t="shared" si="28"/>
        <v>410204.25</v>
      </c>
      <c r="I841" s="7"/>
      <c r="J841" s="3">
        <v>600000</v>
      </c>
      <c r="K841" s="10"/>
      <c r="L841" s="3">
        <v>800000</v>
      </c>
    </row>
    <row r="842" spans="1:12" x14ac:dyDescent="0.25">
      <c r="A842" s="1">
        <v>12901</v>
      </c>
      <c r="B842" s="1" t="s">
        <v>36</v>
      </c>
      <c r="C842" s="3">
        <v>575.85</v>
      </c>
      <c r="D842" s="3">
        <v>5597</v>
      </c>
      <c r="E842" s="7"/>
      <c r="F842" s="3">
        <f t="shared" si="27"/>
        <v>57585</v>
      </c>
      <c r="G842" s="7"/>
      <c r="H842" s="3">
        <f t="shared" si="28"/>
        <v>86377.5</v>
      </c>
      <c r="I842" s="7"/>
      <c r="J842" s="3">
        <v>300000</v>
      </c>
      <c r="K842" s="10"/>
      <c r="L842" s="3">
        <v>500000</v>
      </c>
    </row>
    <row r="843" spans="1:12" x14ac:dyDescent="0.25">
      <c r="A843" s="1">
        <v>152909</v>
      </c>
      <c r="B843" s="1" t="s">
        <v>627</v>
      </c>
      <c r="C843" s="3">
        <v>1600.8810000000001</v>
      </c>
      <c r="D843" s="3">
        <v>15561</v>
      </c>
      <c r="E843" s="7"/>
      <c r="F843" s="3">
        <f t="shared" si="27"/>
        <v>160088.1</v>
      </c>
      <c r="G843" s="7"/>
      <c r="H843" s="3">
        <f t="shared" si="28"/>
        <v>240132.15000000002</v>
      </c>
      <c r="I843" s="7"/>
      <c r="J843" s="3">
        <v>600000</v>
      </c>
      <c r="K843" s="10"/>
      <c r="L843" s="3">
        <v>800000</v>
      </c>
    </row>
    <row r="844" spans="1:12" x14ac:dyDescent="0.25">
      <c r="A844" s="1">
        <v>242902</v>
      </c>
      <c r="B844" s="1" t="s">
        <v>953</v>
      </c>
      <c r="C844" s="3">
        <v>327.21100000000001</v>
      </c>
      <c r="D844" s="3">
        <v>3180</v>
      </c>
      <c r="E844" s="7"/>
      <c r="F844" s="3">
        <f t="shared" si="27"/>
        <v>32721.100000000002</v>
      </c>
      <c r="G844" s="7"/>
      <c r="H844" s="3">
        <f t="shared" si="28"/>
        <v>49081.65</v>
      </c>
      <c r="I844" s="7"/>
      <c r="J844" s="3">
        <v>300000</v>
      </c>
      <c r="K844" s="10"/>
      <c r="L844" s="3">
        <v>500000</v>
      </c>
    </row>
    <row r="845" spans="1:12" x14ac:dyDescent="0.25">
      <c r="A845" s="1">
        <v>108911</v>
      </c>
      <c r="B845" s="1" t="s">
        <v>452</v>
      </c>
      <c r="C845" s="3">
        <v>8881.7459999999992</v>
      </c>
      <c r="D845" s="3">
        <v>86331</v>
      </c>
      <c r="E845" s="7"/>
      <c r="F845" s="3">
        <f t="shared" si="27"/>
        <v>888174.59999999986</v>
      </c>
      <c r="G845" s="7"/>
      <c r="H845" s="3">
        <f t="shared" si="28"/>
        <v>1332261.8999999999</v>
      </c>
      <c r="I845" s="7"/>
      <c r="J845" s="3">
        <v>1776349.1999999997</v>
      </c>
      <c r="K845" s="10"/>
      <c r="L845" s="3">
        <v>1700000</v>
      </c>
    </row>
    <row r="846" spans="1:12" x14ac:dyDescent="0.25">
      <c r="A846" s="1">
        <v>210903</v>
      </c>
      <c r="B846" s="1" t="s">
        <v>839</v>
      </c>
      <c r="C846" s="3">
        <v>707.46400000000006</v>
      </c>
      <c r="D846" s="3">
        <v>6877</v>
      </c>
      <c r="E846" s="7"/>
      <c r="F846" s="3">
        <f t="shared" si="27"/>
        <v>70746.400000000009</v>
      </c>
      <c r="G846" s="7"/>
      <c r="H846" s="3">
        <f t="shared" si="28"/>
        <v>106119.6</v>
      </c>
      <c r="I846" s="7"/>
      <c r="J846" s="3">
        <v>141492.80000000002</v>
      </c>
      <c r="K846" s="10"/>
      <c r="L846" s="3">
        <v>300000</v>
      </c>
    </row>
    <row r="847" spans="1:12" x14ac:dyDescent="0.25">
      <c r="A847" s="1">
        <v>101924</v>
      </c>
      <c r="B847" s="1" t="s">
        <v>417</v>
      </c>
      <c r="C847" s="3">
        <v>9541.7430000000004</v>
      </c>
      <c r="D847" s="3">
        <v>92746</v>
      </c>
      <c r="E847" s="7"/>
      <c r="F847" s="3">
        <f t="shared" si="27"/>
        <v>954174.3</v>
      </c>
      <c r="G847" s="7"/>
      <c r="H847" s="3">
        <f t="shared" si="28"/>
        <v>1431261.45</v>
      </c>
      <c r="I847" s="7"/>
      <c r="J847" s="3">
        <v>1908348.6</v>
      </c>
      <c r="K847" s="10"/>
      <c r="L847" s="3">
        <v>1900000</v>
      </c>
    </row>
    <row r="848" spans="1:12" x14ac:dyDescent="0.25">
      <c r="A848" s="1">
        <v>204904</v>
      </c>
      <c r="B848" s="1" t="s">
        <v>820</v>
      </c>
      <c r="C848" s="3">
        <v>1741.1990000000001</v>
      </c>
      <c r="D848" s="3">
        <v>16924</v>
      </c>
      <c r="E848" s="7"/>
      <c r="F848" s="3">
        <f t="shared" si="27"/>
        <v>174119.9</v>
      </c>
      <c r="G848" s="7"/>
      <c r="H848" s="3">
        <f t="shared" si="28"/>
        <v>261179.85</v>
      </c>
      <c r="I848" s="7"/>
      <c r="J848" s="3">
        <v>400000</v>
      </c>
      <c r="K848" s="10"/>
      <c r="L848" s="3">
        <v>600000</v>
      </c>
    </row>
    <row r="849" spans="1:12" x14ac:dyDescent="0.25">
      <c r="A849" s="1">
        <v>91906</v>
      </c>
      <c r="B849" s="1" t="s">
        <v>357</v>
      </c>
      <c r="C849" s="3">
        <v>7082.9930000000004</v>
      </c>
      <c r="D849" s="3">
        <v>68847</v>
      </c>
      <c r="E849" s="7"/>
      <c r="F849" s="3">
        <f t="shared" si="27"/>
        <v>708299.3</v>
      </c>
      <c r="G849" s="7"/>
      <c r="H849" s="3">
        <f t="shared" si="28"/>
        <v>1062448.95</v>
      </c>
      <c r="I849" s="7"/>
      <c r="J849" s="3">
        <v>1600000</v>
      </c>
      <c r="K849" s="10"/>
      <c r="L849" s="3">
        <v>1800000</v>
      </c>
    </row>
    <row r="850" spans="1:12" x14ac:dyDescent="0.25">
      <c r="A850" s="1">
        <v>143903</v>
      </c>
      <c r="B850" s="1" t="s">
        <v>593</v>
      </c>
      <c r="C850" s="3">
        <v>659.18100000000004</v>
      </c>
      <c r="D850" s="3">
        <v>6407</v>
      </c>
      <c r="E850" s="7"/>
      <c r="F850" s="3">
        <f t="shared" si="27"/>
        <v>65918.100000000006</v>
      </c>
      <c r="G850" s="7"/>
      <c r="H850" s="3">
        <f t="shared" si="28"/>
        <v>98877.150000000009</v>
      </c>
      <c r="I850" s="7"/>
      <c r="J850" s="3">
        <v>200000</v>
      </c>
      <c r="K850" s="10"/>
      <c r="L850" s="3">
        <v>400000</v>
      </c>
    </row>
    <row r="851" spans="1:12" x14ac:dyDescent="0.25">
      <c r="A851" s="1">
        <v>47905</v>
      </c>
      <c r="B851" s="1" t="s">
        <v>188</v>
      </c>
      <c r="C851" s="3">
        <v>121.54</v>
      </c>
      <c r="D851" s="3">
        <v>1181</v>
      </c>
      <c r="E851" s="7"/>
      <c r="F851" s="3">
        <f t="shared" si="27"/>
        <v>12154</v>
      </c>
      <c r="G851" s="7"/>
      <c r="H851" s="3">
        <f t="shared" si="28"/>
        <v>18231</v>
      </c>
      <c r="I851" s="7"/>
      <c r="J851" s="3">
        <v>100000</v>
      </c>
      <c r="K851" s="10"/>
      <c r="L851" s="3">
        <v>300000</v>
      </c>
    </row>
    <row r="852" spans="1:12" x14ac:dyDescent="0.25">
      <c r="A852" s="1">
        <v>115902</v>
      </c>
      <c r="B852" s="1" t="s">
        <v>493</v>
      </c>
      <c r="C852" s="3">
        <v>106.407</v>
      </c>
      <c r="D852" s="3">
        <v>1034</v>
      </c>
      <c r="E852" s="7"/>
      <c r="F852" s="3">
        <f t="shared" si="27"/>
        <v>10640.699999999999</v>
      </c>
      <c r="G852" s="7"/>
      <c r="H852" s="3">
        <f t="shared" si="28"/>
        <v>15961.05</v>
      </c>
      <c r="I852" s="7"/>
      <c r="J852" s="3">
        <v>100000</v>
      </c>
      <c r="K852" s="10"/>
      <c r="L852" s="3">
        <v>300000</v>
      </c>
    </row>
    <row r="853" spans="1:12" x14ac:dyDescent="0.25">
      <c r="A853" s="1">
        <v>100904</v>
      </c>
      <c r="B853" s="1" t="s">
        <v>396</v>
      </c>
      <c r="C853" s="3">
        <v>2504.8560000000002</v>
      </c>
      <c r="D853" s="3">
        <v>24347</v>
      </c>
      <c r="E853" s="7"/>
      <c r="F853" s="3">
        <f t="shared" si="27"/>
        <v>250485.60000000003</v>
      </c>
      <c r="G853" s="7"/>
      <c r="H853" s="3">
        <f t="shared" si="28"/>
        <v>375728.4</v>
      </c>
      <c r="I853" s="7"/>
      <c r="J853" s="3">
        <v>500971.20000000007</v>
      </c>
      <c r="K853" s="10"/>
      <c r="L853" s="3">
        <v>600000</v>
      </c>
    </row>
    <row r="854" spans="1:12" x14ac:dyDescent="0.25">
      <c r="A854" s="1">
        <v>23902</v>
      </c>
      <c r="B854" s="1" t="s">
        <v>100</v>
      </c>
      <c r="C854" s="3">
        <v>176.00299999999999</v>
      </c>
      <c r="D854" s="3">
        <v>1711</v>
      </c>
      <c r="E854" s="7"/>
      <c r="F854" s="3">
        <f t="shared" si="27"/>
        <v>17600.3</v>
      </c>
      <c r="G854" s="7"/>
      <c r="H854" s="3">
        <f t="shared" si="28"/>
        <v>26400.449999999997</v>
      </c>
      <c r="I854" s="7"/>
      <c r="J854" s="3">
        <v>100000</v>
      </c>
      <c r="K854" s="10"/>
      <c r="L854" s="3">
        <v>300000</v>
      </c>
    </row>
    <row r="855" spans="1:12" x14ac:dyDescent="0.25">
      <c r="A855" s="1">
        <v>19909</v>
      </c>
      <c r="B855" s="1" t="s">
        <v>80</v>
      </c>
      <c r="C855" s="3">
        <v>441.08699999999999</v>
      </c>
      <c r="D855" s="3">
        <v>4287</v>
      </c>
      <c r="E855" s="7"/>
      <c r="F855" s="3">
        <f t="shared" si="27"/>
        <v>44108.7</v>
      </c>
      <c r="G855" s="7"/>
      <c r="H855" s="3">
        <f t="shared" si="28"/>
        <v>66163.05</v>
      </c>
      <c r="I855" s="7"/>
      <c r="J855" s="3">
        <v>300000</v>
      </c>
      <c r="K855" s="10"/>
      <c r="L855" s="3">
        <v>500000</v>
      </c>
    </row>
    <row r="856" spans="1:12" x14ac:dyDescent="0.25">
      <c r="A856" s="1">
        <v>205906</v>
      </c>
      <c r="B856" s="1" t="s">
        <v>826</v>
      </c>
      <c r="C856" s="3">
        <v>1827.7090000000001</v>
      </c>
      <c r="D856" s="3">
        <v>17765</v>
      </c>
      <c r="E856" s="7"/>
      <c r="F856" s="3">
        <f t="shared" si="27"/>
        <v>182770.9</v>
      </c>
      <c r="G856" s="7"/>
      <c r="H856" s="3">
        <f t="shared" si="28"/>
        <v>274156.35000000003</v>
      </c>
      <c r="I856" s="7"/>
      <c r="J856" s="3">
        <v>500000</v>
      </c>
      <c r="K856" s="10"/>
      <c r="L856" s="3">
        <v>700000</v>
      </c>
    </row>
    <row r="857" spans="1:12" x14ac:dyDescent="0.25">
      <c r="A857" s="1">
        <v>49909</v>
      </c>
      <c r="B857" s="1" t="s">
        <v>198</v>
      </c>
      <c r="C857" s="3">
        <v>55.911000000000001</v>
      </c>
      <c r="D857" s="3">
        <v>543</v>
      </c>
      <c r="E857" s="7"/>
      <c r="F857" s="3">
        <f t="shared" si="27"/>
        <v>5591.1</v>
      </c>
      <c r="G857" s="7"/>
      <c r="H857" s="3">
        <f t="shared" si="28"/>
        <v>8386.65</v>
      </c>
      <c r="I857" s="7"/>
      <c r="J857" s="3">
        <v>100000</v>
      </c>
      <c r="K857" s="10"/>
      <c r="L857" s="3">
        <v>300000</v>
      </c>
    </row>
    <row r="858" spans="1:12" x14ac:dyDescent="0.25">
      <c r="A858" s="1">
        <v>13905</v>
      </c>
      <c r="B858" s="1" t="s">
        <v>40</v>
      </c>
      <c r="C858" s="3">
        <v>730.44799999999998</v>
      </c>
      <c r="D858" s="3">
        <v>7100</v>
      </c>
      <c r="E858" s="7"/>
      <c r="F858" s="3">
        <f t="shared" si="27"/>
        <v>73044.800000000003</v>
      </c>
      <c r="G858" s="7"/>
      <c r="H858" s="3">
        <f t="shared" si="28"/>
        <v>109567.2</v>
      </c>
      <c r="I858" s="7"/>
      <c r="J858" s="3">
        <v>300000</v>
      </c>
      <c r="K858" s="10"/>
      <c r="L858" s="3">
        <v>500000</v>
      </c>
    </row>
    <row r="859" spans="1:12" x14ac:dyDescent="0.25">
      <c r="A859" s="1">
        <v>152903</v>
      </c>
      <c r="B859" s="1" t="s">
        <v>623</v>
      </c>
      <c r="C859" s="3">
        <v>1160.45</v>
      </c>
      <c r="D859" s="3">
        <v>11280</v>
      </c>
      <c r="E859" s="7"/>
      <c r="F859" s="3">
        <f t="shared" si="27"/>
        <v>116045</v>
      </c>
      <c r="G859" s="7"/>
      <c r="H859" s="3">
        <f t="shared" si="28"/>
        <v>174067.5</v>
      </c>
      <c r="I859" s="7"/>
      <c r="J859" s="3">
        <v>600000</v>
      </c>
      <c r="K859" s="10"/>
      <c r="L859" s="3">
        <v>800000</v>
      </c>
    </row>
    <row r="860" spans="1:12" x14ac:dyDescent="0.25">
      <c r="A860" s="1">
        <v>249908</v>
      </c>
      <c r="B860" s="1" t="s">
        <v>991</v>
      </c>
      <c r="C860" s="3">
        <v>359.02100000000002</v>
      </c>
      <c r="D860" s="3">
        <v>3490</v>
      </c>
      <c r="E860" s="7"/>
      <c r="F860" s="3">
        <f t="shared" si="27"/>
        <v>35902.1</v>
      </c>
      <c r="G860" s="7"/>
      <c r="H860" s="3">
        <f t="shared" si="28"/>
        <v>53853.15</v>
      </c>
      <c r="I860" s="7"/>
      <c r="J860" s="3">
        <v>100000</v>
      </c>
      <c r="K860" s="10"/>
      <c r="L860" s="3">
        <v>300000</v>
      </c>
    </row>
    <row r="861" spans="1:12" x14ac:dyDescent="0.25">
      <c r="A861" s="1">
        <v>1909</v>
      </c>
      <c r="B861" s="1" t="s">
        <v>8</v>
      </c>
      <c r="C861" s="3">
        <v>327.16500000000002</v>
      </c>
      <c r="D861" s="3">
        <v>3180</v>
      </c>
      <c r="E861" s="7"/>
      <c r="F861" s="3">
        <f t="shared" si="27"/>
        <v>32716.500000000004</v>
      </c>
      <c r="G861" s="7"/>
      <c r="H861" s="3">
        <f t="shared" si="28"/>
        <v>49074.75</v>
      </c>
      <c r="I861" s="7"/>
      <c r="J861" s="3">
        <v>200000</v>
      </c>
      <c r="K861" s="10"/>
      <c r="L861" s="3">
        <v>400000</v>
      </c>
    </row>
    <row r="862" spans="1:12" x14ac:dyDescent="0.25">
      <c r="A862" s="1">
        <v>11904</v>
      </c>
      <c r="B862" s="1" t="s">
        <v>34</v>
      </c>
      <c r="C862" s="3">
        <v>1658.1110000000001</v>
      </c>
      <c r="D862" s="3">
        <v>16117</v>
      </c>
      <c r="E862" s="7"/>
      <c r="F862" s="3">
        <f t="shared" si="27"/>
        <v>165811.1</v>
      </c>
      <c r="G862" s="7"/>
      <c r="H862" s="3">
        <f t="shared" si="28"/>
        <v>248716.65000000002</v>
      </c>
      <c r="I862" s="7"/>
      <c r="J862" s="3">
        <v>400000</v>
      </c>
      <c r="K862" s="10"/>
      <c r="L862" s="3">
        <v>600000</v>
      </c>
    </row>
    <row r="863" spans="1:12" x14ac:dyDescent="0.25">
      <c r="A863" s="1">
        <v>110906</v>
      </c>
      <c r="B863" s="1" t="s">
        <v>471</v>
      </c>
      <c r="C863" s="3">
        <v>381.63600000000002</v>
      </c>
      <c r="D863" s="3">
        <v>3710</v>
      </c>
      <c r="E863" s="7"/>
      <c r="F863" s="3">
        <f t="shared" si="27"/>
        <v>38163.600000000006</v>
      </c>
      <c r="G863" s="7"/>
      <c r="H863" s="3">
        <f t="shared" si="28"/>
        <v>57245.4</v>
      </c>
      <c r="I863" s="7"/>
      <c r="J863" s="3">
        <v>100000</v>
      </c>
      <c r="K863" s="10"/>
      <c r="L863" s="3">
        <v>300000</v>
      </c>
    </row>
    <row r="864" spans="1:12" x14ac:dyDescent="0.25">
      <c r="A864" s="1">
        <v>26903</v>
      </c>
      <c r="B864" s="1" t="s">
        <v>111</v>
      </c>
      <c r="C864" s="3">
        <v>491.41699999999997</v>
      </c>
      <c r="D864" s="3">
        <v>4777</v>
      </c>
      <c r="E864" s="7"/>
      <c r="F864" s="3">
        <f t="shared" si="27"/>
        <v>49141.7</v>
      </c>
      <c r="G864" s="7"/>
      <c r="H864" s="3">
        <f t="shared" si="28"/>
        <v>73712.55</v>
      </c>
      <c r="I864" s="7"/>
      <c r="J864" s="3">
        <v>200000</v>
      </c>
      <c r="K864" s="10"/>
      <c r="L864" s="3">
        <v>400000</v>
      </c>
    </row>
    <row r="865" spans="1:12" x14ac:dyDescent="0.25">
      <c r="A865" s="1">
        <v>208902</v>
      </c>
      <c r="B865" s="1" t="s">
        <v>833</v>
      </c>
      <c r="C865" s="3">
        <v>2327.116</v>
      </c>
      <c r="D865" s="3">
        <v>22620</v>
      </c>
      <c r="E865" s="7"/>
      <c r="F865" s="3">
        <f t="shared" si="27"/>
        <v>232711.6</v>
      </c>
      <c r="G865" s="7"/>
      <c r="H865" s="3">
        <f t="shared" si="28"/>
        <v>349067.4</v>
      </c>
      <c r="I865" s="7"/>
      <c r="J865" s="3">
        <v>465423.2</v>
      </c>
      <c r="K865" s="10"/>
      <c r="L865" s="3">
        <v>600000</v>
      </c>
    </row>
    <row r="866" spans="1:12" x14ac:dyDescent="0.25">
      <c r="A866" s="1">
        <v>71909</v>
      </c>
      <c r="B866" s="1" t="s">
        <v>287</v>
      </c>
      <c r="C866" s="3">
        <v>42834.453999999998</v>
      </c>
      <c r="D866" s="3">
        <v>416351</v>
      </c>
      <c r="E866" s="7"/>
      <c r="F866" s="3">
        <f t="shared" si="27"/>
        <v>4283445.3999999994</v>
      </c>
      <c r="G866" s="7"/>
      <c r="H866" s="3">
        <f t="shared" si="28"/>
        <v>6425168.0999999996</v>
      </c>
      <c r="I866" s="7"/>
      <c r="J866" s="3">
        <v>8566890.7999999989</v>
      </c>
      <c r="K866" s="10"/>
      <c r="L866" s="3">
        <v>6500000</v>
      </c>
    </row>
    <row r="867" spans="1:12" x14ac:dyDescent="0.25">
      <c r="A867" s="1">
        <v>15909</v>
      </c>
      <c r="B867" s="1" t="s">
        <v>55</v>
      </c>
      <c r="C867" s="3">
        <v>3596.5250000000001</v>
      </c>
      <c r="D867" s="3">
        <v>34958</v>
      </c>
      <c r="E867" s="7"/>
      <c r="F867" s="3">
        <f t="shared" si="27"/>
        <v>359652.5</v>
      </c>
      <c r="G867" s="7"/>
      <c r="H867" s="3">
        <f t="shared" si="28"/>
        <v>539478.75</v>
      </c>
      <c r="I867" s="7"/>
      <c r="J867" s="3">
        <v>800000</v>
      </c>
      <c r="K867" s="10"/>
      <c r="L867" s="3">
        <v>1000000</v>
      </c>
    </row>
    <row r="868" spans="1:12" x14ac:dyDescent="0.25">
      <c r="A868" s="1">
        <v>26902</v>
      </c>
      <c r="B868" s="1" t="s">
        <v>110</v>
      </c>
      <c r="C868" s="3">
        <v>489.666</v>
      </c>
      <c r="D868" s="3">
        <v>4760</v>
      </c>
      <c r="E868" s="7"/>
      <c r="F868" s="3">
        <f t="shared" si="27"/>
        <v>48966.6</v>
      </c>
      <c r="G868" s="7"/>
      <c r="H868" s="3">
        <f t="shared" si="28"/>
        <v>73449.899999999994</v>
      </c>
      <c r="I868" s="7"/>
      <c r="J868" s="3">
        <v>300000</v>
      </c>
      <c r="K868" s="10"/>
      <c r="L868" s="3">
        <v>500000</v>
      </c>
    </row>
    <row r="869" spans="1:12" x14ac:dyDescent="0.25">
      <c r="A869" s="1">
        <v>218901</v>
      </c>
      <c r="B869" s="1" t="s">
        <v>860</v>
      </c>
      <c r="C869" s="3">
        <v>646.85199999999998</v>
      </c>
      <c r="D869" s="3">
        <v>6287</v>
      </c>
      <c r="E869" s="7"/>
      <c r="F869" s="3">
        <f t="shared" si="27"/>
        <v>64685.2</v>
      </c>
      <c r="G869" s="7"/>
      <c r="H869" s="3">
        <f t="shared" si="28"/>
        <v>97027.8</v>
      </c>
      <c r="I869" s="7"/>
      <c r="J869" s="3">
        <v>200000</v>
      </c>
      <c r="K869" s="10"/>
      <c r="L869" s="3">
        <v>400000</v>
      </c>
    </row>
    <row r="870" spans="1:12" x14ac:dyDescent="0.25">
      <c r="A870" s="1">
        <v>15908</v>
      </c>
      <c r="B870" s="1" t="s">
        <v>54</v>
      </c>
      <c r="C870" s="3">
        <v>6786.09</v>
      </c>
      <c r="D870" s="3">
        <v>65961</v>
      </c>
      <c r="E870" s="7"/>
      <c r="F870" s="3">
        <f t="shared" si="27"/>
        <v>678609</v>
      </c>
      <c r="G870" s="7"/>
      <c r="H870" s="3">
        <f t="shared" si="28"/>
        <v>1017913.5</v>
      </c>
      <c r="I870" s="7"/>
      <c r="J870" s="3">
        <v>2100000</v>
      </c>
      <c r="K870" s="10"/>
      <c r="L870" s="3">
        <v>2300000</v>
      </c>
    </row>
    <row r="871" spans="1:12" x14ac:dyDescent="0.25">
      <c r="A871" s="1">
        <v>31916</v>
      </c>
      <c r="B871" s="1" t="s">
        <v>1008</v>
      </c>
      <c r="C871" s="3">
        <v>4018.0830000000001</v>
      </c>
      <c r="D871" s="3">
        <v>39056</v>
      </c>
      <c r="E871" s="7"/>
      <c r="F871" s="3">
        <v>401808.3</v>
      </c>
      <c r="G871" s="7"/>
      <c r="H871" s="3">
        <v>602712</v>
      </c>
      <c r="I871" s="7"/>
      <c r="J871" s="3">
        <v>863616.6</v>
      </c>
      <c r="K871" s="10"/>
      <c r="L871" s="3">
        <v>600000</v>
      </c>
    </row>
    <row r="872" spans="1:12" x14ac:dyDescent="0.25">
      <c r="A872" s="1">
        <v>85903</v>
      </c>
      <c r="B872" s="1" t="s">
        <v>340</v>
      </c>
      <c r="C872" s="3">
        <v>107.845</v>
      </c>
      <c r="D872" s="3">
        <v>1048</v>
      </c>
      <c r="E872" s="7"/>
      <c r="F872" s="3">
        <f t="shared" ref="F872:F903" si="29">100*C872</f>
        <v>10784.5</v>
      </c>
      <c r="G872" s="7"/>
      <c r="H872" s="3">
        <f t="shared" ref="H872:H903" si="30">150*C872</f>
        <v>16176.75</v>
      </c>
      <c r="I872" s="7"/>
      <c r="J872" s="3">
        <v>100000</v>
      </c>
      <c r="K872" s="10"/>
      <c r="L872" s="3">
        <v>300000</v>
      </c>
    </row>
    <row r="873" spans="1:12" x14ac:dyDescent="0.25">
      <c r="A873" s="1">
        <v>15917</v>
      </c>
      <c r="B873" s="1" t="s">
        <v>61</v>
      </c>
      <c r="C873" s="3">
        <v>4837.9949999999999</v>
      </c>
      <c r="D873" s="3">
        <v>47025</v>
      </c>
      <c r="E873" s="7"/>
      <c r="F873" s="3">
        <f t="shared" si="29"/>
        <v>483799.5</v>
      </c>
      <c r="G873" s="7"/>
      <c r="H873" s="3">
        <f t="shared" si="30"/>
        <v>725699.25</v>
      </c>
      <c r="I873" s="7"/>
      <c r="J873" s="3">
        <v>1000000</v>
      </c>
      <c r="K873" s="10"/>
      <c r="L873" s="3">
        <v>1200000</v>
      </c>
    </row>
    <row r="874" spans="1:12" x14ac:dyDescent="0.25">
      <c r="A874" s="1">
        <v>15912</v>
      </c>
      <c r="B874" s="1" t="s">
        <v>58</v>
      </c>
      <c r="C874" s="3">
        <v>11805.483</v>
      </c>
      <c r="D874" s="3">
        <v>114749</v>
      </c>
      <c r="E874" s="7"/>
      <c r="F874" s="3">
        <f t="shared" si="29"/>
        <v>1180548.3</v>
      </c>
      <c r="G874" s="7"/>
      <c r="H874" s="3">
        <f t="shared" si="30"/>
        <v>1770822.45</v>
      </c>
      <c r="I874" s="7"/>
      <c r="J874" s="3">
        <v>2361096.6</v>
      </c>
      <c r="K874" s="10"/>
      <c r="L874" s="3">
        <v>2200000</v>
      </c>
    </row>
    <row r="875" spans="1:12" x14ac:dyDescent="0.25">
      <c r="A875" s="1">
        <v>98904</v>
      </c>
      <c r="B875" s="1" t="s">
        <v>392</v>
      </c>
      <c r="C875" s="3">
        <v>721.59500000000003</v>
      </c>
      <c r="D875" s="3">
        <v>7014</v>
      </c>
      <c r="E875" s="7"/>
      <c r="F875" s="3">
        <f t="shared" si="29"/>
        <v>72159.5</v>
      </c>
      <c r="G875" s="7"/>
      <c r="H875" s="3">
        <f t="shared" si="30"/>
        <v>108239.25</v>
      </c>
      <c r="I875" s="7"/>
      <c r="J875" s="3">
        <v>300000</v>
      </c>
      <c r="K875" s="10"/>
      <c r="L875" s="3">
        <v>500000</v>
      </c>
    </row>
    <row r="876" spans="1:12" x14ac:dyDescent="0.25">
      <c r="A876" s="1">
        <v>170907</v>
      </c>
      <c r="B876" s="1" t="s">
        <v>697</v>
      </c>
      <c r="C876" s="3">
        <v>4008.0790000000002</v>
      </c>
      <c r="D876" s="3">
        <v>38959</v>
      </c>
      <c r="E876" s="7"/>
      <c r="F876" s="3">
        <f t="shared" si="29"/>
        <v>400807.9</v>
      </c>
      <c r="G876" s="7"/>
      <c r="H876" s="3">
        <f t="shared" si="30"/>
        <v>601211.85</v>
      </c>
      <c r="I876" s="7"/>
      <c r="J876" s="3">
        <v>801615.8</v>
      </c>
      <c r="K876" s="10"/>
      <c r="L876" s="3">
        <v>1000000</v>
      </c>
    </row>
    <row r="877" spans="1:12" x14ac:dyDescent="0.25">
      <c r="A877" s="1">
        <v>101920</v>
      </c>
      <c r="B877" s="1" t="s">
        <v>415</v>
      </c>
      <c r="C877" s="3">
        <v>30605.083999999999</v>
      </c>
      <c r="D877" s="3">
        <v>297481</v>
      </c>
      <c r="E877" s="7"/>
      <c r="F877" s="3">
        <f t="shared" si="29"/>
        <v>3060508.4</v>
      </c>
      <c r="G877" s="7"/>
      <c r="H877" s="3">
        <f t="shared" si="30"/>
        <v>4590762.5999999996</v>
      </c>
      <c r="I877" s="7"/>
      <c r="J877" s="3">
        <v>6121016.7999999998</v>
      </c>
      <c r="K877" s="10"/>
      <c r="L877" s="3">
        <v>5500000</v>
      </c>
    </row>
    <row r="878" spans="1:12" x14ac:dyDescent="0.25">
      <c r="A878" s="1">
        <v>117907</v>
      </c>
      <c r="B878" s="1" t="s">
        <v>508</v>
      </c>
      <c r="C878" s="3">
        <v>92.596999999999994</v>
      </c>
      <c r="D878" s="3">
        <v>900</v>
      </c>
      <c r="E878" s="7"/>
      <c r="F878" s="3">
        <f t="shared" si="29"/>
        <v>9259.6999999999989</v>
      </c>
      <c r="G878" s="7"/>
      <c r="H878" s="3">
        <f t="shared" si="30"/>
        <v>13889.55</v>
      </c>
      <c r="I878" s="7"/>
      <c r="J878" s="3">
        <v>100000</v>
      </c>
      <c r="K878" s="10"/>
      <c r="L878" s="3">
        <v>300000</v>
      </c>
    </row>
    <row r="879" spans="1:12" x14ac:dyDescent="0.25">
      <c r="A879" s="1">
        <v>92907</v>
      </c>
      <c r="B879" s="1" t="s">
        <v>371</v>
      </c>
      <c r="C879" s="3">
        <v>1931.133</v>
      </c>
      <c r="D879" s="3">
        <v>18771</v>
      </c>
      <c r="E879" s="7"/>
      <c r="F879" s="3">
        <f t="shared" si="29"/>
        <v>193113.30000000002</v>
      </c>
      <c r="G879" s="7"/>
      <c r="H879" s="3">
        <f t="shared" si="30"/>
        <v>289669.95</v>
      </c>
      <c r="I879" s="7"/>
      <c r="J879" s="3">
        <v>400000</v>
      </c>
      <c r="K879" s="10"/>
      <c r="L879" s="3">
        <v>600000</v>
      </c>
    </row>
    <row r="880" spans="1:12" x14ac:dyDescent="0.25">
      <c r="A880" s="1">
        <v>101919</v>
      </c>
      <c r="B880" s="1" t="s">
        <v>414</v>
      </c>
      <c r="C880" s="3">
        <v>29743.444</v>
      </c>
      <c r="D880" s="3">
        <v>289106</v>
      </c>
      <c r="E880" s="7"/>
      <c r="F880" s="3">
        <f t="shared" si="29"/>
        <v>2974344.4</v>
      </c>
      <c r="G880" s="7"/>
      <c r="H880" s="3">
        <f t="shared" si="30"/>
        <v>4461516.5999999996</v>
      </c>
      <c r="I880" s="7"/>
      <c r="J880" s="3">
        <v>5948688.7999999998</v>
      </c>
      <c r="K880" s="10"/>
      <c r="L880" s="3">
        <v>5000000</v>
      </c>
    </row>
    <row r="881" spans="1:12" x14ac:dyDescent="0.25">
      <c r="A881" s="1">
        <v>140907</v>
      </c>
      <c r="B881" s="1" t="s">
        <v>586</v>
      </c>
      <c r="C881" s="3">
        <v>274.34199999999998</v>
      </c>
      <c r="D881" s="3">
        <v>2667</v>
      </c>
      <c r="E881" s="7"/>
      <c r="F881" s="3">
        <f t="shared" si="29"/>
        <v>27434.199999999997</v>
      </c>
      <c r="G881" s="7"/>
      <c r="H881" s="3">
        <f t="shared" si="30"/>
        <v>41151.299999999996</v>
      </c>
      <c r="I881" s="7"/>
      <c r="J881" s="3">
        <v>200000</v>
      </c>
      <c r="K881" s="10"/>
      <c r="L881" s="3">
        <v>400000</v>
      </c>
    </row>
    <row r="882" spans="1:12" x14ac:dyDescent="0.25">
      <c r="A882" s="1">
        <v>184902</v>
      </c>
      <c r="B882" s="1" t="s">
        <v>757</v>
      </c>
      <c r="C882" s="3">
        <v>3642.4459999999999</v>
      </c>
      <c r="D882" s="3">
        <v>35405</v>
      </c>
      <c r="E882" s="7"/>
      <c r="F882" s="3">
        <f t="shared" si="29"/>
        <v>364244.6</v>
      </c>
      <c r="G882" s="7"/>
      <c r="H882" s="3">
        <f t="shared" si="30"/>
        <v>546366.9</v>
      </c>
      <c r="I882" s="7"/>
      <c r="J882" s="3">
        <v>728489.2</v>
      </c>
      <c r="K882" s="10"/>
      <c r="L882" s="3">
        <v>800000</v>
      </c>
    </row>
    <row r="883" spans="1:12" x14ac:dyDescent="0.25">
      <c r="A883" s="1">
        <v>63903</v>
      </c>
      <c r="B883" s="1" t="s">
        <v>252</v>
      </c>
      <c r="C883" s="3">
        <v>203.65700000000001</v>
      </c>
      <c r="D883" s="3">
        <v>1980</v>
      </c>
      <c r="E883" s="7"/>
      <c r="F883" s="3">
        <f t="shared" si="29"/>
        <v>20365.7</v>
      </c>
      <c r="G883" s="7"/>
      <c r="H883" s="3">
        <f t="shared" si="30"/>
        <v>30548.550000000003</v>
      </c>
      <c r="I883" s="7"/>
      <c r="J883" s="3">
        <v>100000</v>
      </c>
      <c r="K883" s="10"/>
      <c r="L883" s="3">
        <v>300000</v>
      </c>
    </row>
    <row r="884" spans="1:12" x14ac:dyDescent="0.25">
      <c r="A884" s="1">
        <v>229905</v>
      </c>
      <c r="B884" s="1" t="s">
        <v>911</v>
      </c>
      <c r="C884" s="3">
        <v>333.36399999999998</v>
      </c>
      <c r="D884" s="3">
        <v>3240</v>
      </c>
      <c r="E884" s="7"/>
      <c r="F884" s="3">
        <f t="shared" si="29"/>
        <v>33336.399999999994</v>
      </c>
      <c r="G884" s="7"/>
      <c r="H884" s="3">
        <f t="shared" si="30"/>
        <v>50004.6</v>
      </c>
      <c r="I884" s="7"/>
      <c r="J884" s="3">
        <v>200000</v>
      </c>
      <c r="K884" s="10"/>
      <c r="L884" s="3">
        <v>400000</v>
      </c>
    </row>
    <row r="885" spans="1:12" x14ac:dyDescent="0.25">
      <c r="A885" s="1">
        <v>79910</v>
      </c>
      <c r="B885" s="1" t="s">
        <v>320</v>
      </c>
      <c r="C885" s="3">
        <v>3088.7829999999999</v>
      </c>
      <c r="D885" s="3">
        <v>30023</v>
      </c>
      <c r="E885" s="7"/>
      <c r="F885" s="3">
        <f t="shared" si="29"/>
        <v>308878.3</v>
      </c>
      <c r="G885" s="7"/>
      <c r="H885" s="3">
        <f t="shared" si="30"/>
        <v>463317.45</v>
      </c>
      <c r="I885" s="7"/>
      <c r="J885" s="3">
        <v>617756.6</v>
      </c>
      <c r="K885" s="10"/>
      <c r="L885" s="3">
        <v>700000</v>
      </c>
    </row>
    <row r="886" spans="1:12" x14ac:dyDescent="0.25">
      <c r="A886" s="1">
        <v>127906</v>
      </c>
      <c r="B886" s="1" t="s">
        <v>548</v>
      </c>
      <c r="C886" s="3">
        <v>574.27</v>
      </c>
      <c r="D886" s="3">
        <v>5582</v>
      </c>
      <c r="E886" s="7"/>
      <c r="F886" s="3">
        <f t="shared" si="29"/>
        <v>57427</v>
      </c>
      <c r="G886" s="7"/>
      <c r="H886" s="3">
        <f t="shared" si="30"/>
        <v>86140.5</v>
      </c>
      <c r="I886" s="7"/>
      <c r="J886" s="3">
        <v>300000</v>
      </c>
      <c r="K886" s="10"/>
      <c r="L886" s="3">
        <v>500000</v>
      </c>
    </row>
    <row r="887" spans="1:12" x14ac:dyDescent="0.25">
      <c r="A887" s="1">
        <v>156902</v>
      </c>
      <c r="B887" s="1" t="s">
        <v>636</v>
      </c>
      <c r="C887" s="3">
        <v>1014.874</v>
      </c>
      <c r="D887" s="3">
        <v>9865</v>
      </c>
      <c r="E887" s="7"/>
      <c r="F887" s="3">
        <f t="shared" si="29"/>
        <v>101487.40000000001</v>
      </c>
      <c r="G887" s="7"/>
      <c r="H887" s="3">
        <f t="shared" si="30"/>
        <v>152231.1</v>
      </c>
      <c r="I887" s="7"/>
      <c r="J887" s="3">
        <v>300000</v>
      </c>
      <c r="K887" s="10"/>
      <c r="L887" s="3">
        <v>500000</v>
      </c>
    </row>
    <row r="888" spans="1:12" x14ac:dyDescent="0.25">
      <c r="A888" s="1">
        <v>72903</v>
      </c>
      <c r="B888" s="1" t="s">
        <v>290</v>
      </c>
      <c r="C888" s="3">
        <v>3410.9690000000001</v>
      </c>
      <c r="D888" s="3">
        <v>33155</v>
      </c>
      <c r="E888" s="7"/>
      <c r="F888" s="3">
        <f t="shared" si="29"/>
        <v>341096.9</v>
      </c>
      <c r="G888" s="7"/>
      <c r="H888" s="3">
        <f t="shared" si="30"/>
        <v>511645.35000000003</v>
      </c>
      <c r="I888" s="7"/>
      <c r="J888" s="3">
        <v>682193.8</v>
      </c>
      <c r="K888" s="10"/>
      <c r="L888" s="3">
        <v>800000</v>
      </c>
    </row>
    <row r="889" spans="1:12" x14ac:dyDescent="0.25">
      <c r="A889" s="1">
        <v>216901</v>
      </c>
      <c r="B889" s="1" t="s">
        <v>858</v>
      </c>
      <c r="C889" s="3">
        <v>317.60000000000002</v>
      </c>
      <c r="D889" s="3">
        <v>3087</v>
      </c>
      <c r="E889" s="7"/>
      <c r="F889" s="3">
        <f t="shared" si="29"/>
        <v>31760.000000000004</v>
      </c>
      <c r="G889" s="7"/>
      <c r="H889" s="3">
        <f t="shared" si="30"/>
        <v>47640</v>
      </c>
      <c r="I889" s="7"/>
      <c r="J889" s="3">
        <v>500000</v>
      </c>
      <c r="K889" s="10"/>
      <c r="L889" s="3">
        <v>700000</v>
      </c>
    </row>
    <row r="890" spans="1:12" x14ac:dyDescent="0.25">
      <c r="A890" s="1">
        <v>247906</v>
      </c>
      <c r="B890" s="1" t="s">
        <v>982</v>
      </c>
      <c r="C890" s="3">
        <v>761.31</v>
      </c>
      <c r="D890" s="3">
        <v>7400</v>
      </c>
      <c r="E890" s="7"/>
      <c r="F890" s="3">
        <f t="shared" si="29"/>
        <v>76131</v>
      </c>
      <c r="G890" s="7"/>
      <c r="H890" s="3">
        <f t="shared" si="30"/>
        <v>114196.49999999999</v>
      </c>
      <c r="I890" s="7"/>
      <c r="J890" s="3">
        <v>400000</v>
      </c>
      <c r="K890" s="10"/>
      <c r="L890" s="3">
        <v>600000</v>
      </c>
    </row>
    <row r="891" spans="1:12" x14ac:dyDescent="0.25">
      <c r="A891" s="1">
        <v>211902</v>
      </c>
      <c r="B891" s="1" t="s">
        <v>844</v>
      </c>
      <c r="C891" s="3">
        <v>530.52499999999998</v>
      </c>
      <c r="D891" s="3">
        <v>5157</v>
      </c>
      <c r="E891" s="7"/>
      <c r="F891" s="3">
        <f t="shared" si="29"/>
        <v>53052.5</v>
      </c>
      <c r="G891" s="7"/>
      <c r="H891" s="3">
        <f t="shared" si="30"/>
        <v>79578.75</v>
      </c>
      <c r="I891" s="7"/>
      <c r="J891" s="3">
        <v>300000</v>
      </c>
      <c r="K891" s="10"/>
      <c r="L891" s="3">
        <v>500000</v>
      </c>
    </row>
    <row r="892" spans="1:12" x14ac:dyDescent="0.25">
      <c r="A892" s="1">
        <v>182905</v>
      </c>
      <c r="B892" s="1" t="s">
        <v>751</v>
      </c>
      <c r="C892" s="3">
        <v>145.96299999999999</v>
      </c>
      <c r="D892" s="3">
        <v>1419</v>
      </c>
      <c r="E892" s="7"/>
      <c r="F892" s="3">
        <f t="shared" si="29"/>
        <v>14596.3</v>
      </c>
      <c r="G892" s="7"/>
      <c r="H892" s="3">
        <f t="shared" si="30"/>
        <v>21894.45</v>
      </c>
      <c r="I892" s="7"/>
      <c r="J892" s="3">
        <v>100000</v>
      </c>
      <c r="K892" s="10"/>
      <c r="L892" s="3">
        <v>300000</v>
      </c>
    </row>
    <row r="893" spans="1:12" x14ac:dyDescent="0.25">
      <c r="A893" s="1">
        <v>140908</v>
      </c>
      <c r="B893" s="1" t="s">
        <v>587</v>
      </c>
      <c r="C893" s="3">
        <v>444.46</v>
      </c>
      <c r="D893" s="3">
        <v>4320</v>
      </c>
      <c r="E893" s="7"/>
      <c r="F893" s="3">
        <f t="shared" si="29"/>
        <v>44446</v>
      </c>
      <c r="G893" s="7"/>
      <c r="H893" s="3">
        <f t="shared" si="30"/>
        <v>66669</v>
      </c>
      <c r="I893" s="7"/>
      <c r="J893" s="3">
        <v>200000</v>
      </c>
      <c r="K893" s="10"/>
      <c r="L893" s="3">
        <v>400000</v>
      </c>
    </row>
    <row r="894" spans="1:12" x14ac:dyDescent="0.25">
      <c r="A894" s="1">
        <v>112910</v>
      </c>
      <c r="B894" s="1" t="s">
        <v>483</v>
      </c>
      <c r="C894" s="3">
        <v>188.70400000000001</v>
      </c>
      <c r="D894" s="3">
        <v>1834</v>
      </c>
      <c r="E894" s="7"/>
      <c r="F894" s="3">
        <f t="shared" si="29"/>
        <v>18870.400000000001</v>
      </c>
      <c r="G894" s="7"/>
      <c r="H894" s="3">
        <f t="shared" si="30"/>
        <v>28305.600000000002</v>
      </c>
      <c r="I894" s="7"/>
      <c r="J894" s="3">
        <v>100000</v>
      </c>
      <c r="K894" s="10"/>
      <c r="L894" s="3">
        <v>300000</v>
      </c>
    </row>
    <row r="895" spans="1:12" x14ac:dyDescent="0.25">
      <c r="A895" s="1">
        <v>112901</v>
      </c>
      <c r="B895" s="1" t="s">
        <v>477</v>
      </c>
      <c r="C895" s="3">
        <v>3989.6970000000001</v>
      </c>
      <c r="D895" s="3">
        <v>38780</v>
      </c>
      <c r="E895" s="7"/>
      <c r="F895" s="3">
        <f t="shared" si="29"/>
        <v>398969.7</v>
      </c>
      <c r="G895" s="7"/>
      <c r="H895" s="3">
        <f t="shared" si="30"/>
        <v>598454.55000000005</v>
      </c>
      <c r="I895" s="7"/>
      <c r="J895" s="3">
        <v>1000000</v>
      </c>
      <c r="K895" s="10"/>
      <c r="L895" s="3">
        <v>1200000</v>
      </c>
    </row>
    <row r="896" spans="1:12" x14ac:dyDescent="0.25">
      <c r="A896" s="1">
        <v>110907</v>
      </c>
      <c r="B896" s="1" t="s">
        <v>472</v>
      </c>
      <c r="C896" s="3">
        <v>535.80899999999997</v>
      </c>
      <c r="D896" s="3">
        <v>5208</v>
      </c>
      <c r="E896" s="7"/>
      <c r="F896" s="3">
        <f t="shared" si="29"/>
        <v>53580.899999999994</v>
      </c>
      <c r="G896" s="7"/>
      <c r="H896" s="3">
        <f t="shared" si="30"/>
        <v>80371.349999999991</v>
      </c>
      <c r="I896" s="7"/>
      <c r="J896" s="3">
        <v>400000</v>
      </c>
      <c r="K896" s="10"/>
      <c r="L896" s="3">
        <v>600000</v>
      </c>
    </row>
    <row r="897" spans="1:12" x14ac:dyDescent="0.25">
      <c r="A897" s="1">
        <v>57919</v>
      </c>
      <c r="B897" s="1" t="s">
        <v>225</v>
      </c>
      <c r="C897" s="3">
        <v>2004.2349999999999</v>
      </c>
      <c r="D897" s="3">
        <v>19481</v>
      </c>
      <c r="E897" s="7"/>
      <c r="F897" s="3">
        <f t="shared" si="29"/>
        <v>200423.5</v>
      </c>
      <c r="G897" s="7"/>
      <c r="H897" s="3">
        <f t="shared" si="30"/>
        <v>300635.25</v>
      </c>
      <c r="I897" s="7"/>
      <c r="J897" s="3">
        <v>400847</v>
      </c>
      <c r="K897" s="10"/>
      <c r="L897" s="3">
        <v>600000</v>
      </c>
    </row>
    <row r="898" spans="1:12" x14ac:dyDescent="0.25">
      <c r="A898" s="1">
        <v>171902</v>
      </c>
      <c r="B898" s="1" t="s">
        <v>700</v>
      </c>
      <c r="C898" s="3">
        <v>547.34100000000001</v>
      </c>
      <c r="D898" s="3">
        <v>5320</v>
      </c>
      <c r="E898" s="7"/>
      <c r="F898" s="3">
        <f t="shared" si="29"/>
        <v>54734.1</v>
      </c>
      <c r="G898" s="7"/>
      <c r="H898" s="3">
        <f t="shared" si="30"/>
        <v>82101.149999999994</v>
      </c>
      <c r="I898" s="7"/>
      <c r="J898" s="3">
        <v>300000</v>
      </c>
      <c r="K898" s="10"/>
      <c r="L898" s="3">
        <v>500000</v>
      </c>
    </row>
    <row r="899" spans="1:12" x14ac:dyDescent="0.25">
      <c r="A899" s="1">
        <v>20906</v>
      </c>
      <c r="B899" s="1" t="s">
        <v>90</v>
      </c>
      <c r="C899" s="3">
        <v>1748.8420000000001</v>
      </c>
      <c r="D899" s="3">
        <v>16999</v>
      </c>
      <c r="E899" s="7"/>
      <c r="F899" s="3">
        <f t="shared" si="29"/>
        <v>174884.2</v>
      </c>
      <c r="G899" s="7"/>
      <c r="H899" s="3">
        <f t="shared" si="30"/>
        <v>262326.3</v>
      </c>
      <c r="I899" s="7"/>
      <c r="J899" s="3">
        <v>349768.4</v>
      </c>
      <c r="K899" s="10"/>
      <c r="L899" s="3">
        <v>500000</v>
      </c>
    </row>
    <row r="900" spans="1:12" x14ac:dyDescent="0.25">
      <c r="A900" s="1">
        <v>143905</v>
      </c>
      <c r="B900" s="1" t="s">
        <v>595</v>
      </c>
      <c r="C900" s="3">
        <v>119.551</v>
      </c>
      <c r="D900" s="3">
        <v>1162</v>
      </c>
      <c r="E900" s="7"/>
      <c r="F900" s="3">
        <f t="shared" si="29"/>
        <v>11955.1</v>
      </c>
      <c r="G900" s="7"/>
      <c r="H900" s="3">
        <f t="shared" si="30"/>
        <v>17932.650000000001</v>
      </c>
      <c r="I900" s="7"/>
      <c r="J900" s="3">
        <v>100000</v>
      </c>
      <c r="K900" s="10"/>
      <c r="L900" s="3">
        <v>300000</v>
      </c>
    </row>
    <row r="901" spans="1:12" x14ac:dyDescent="0.25">
      <c r="A901" s="1">
        <v>177902</v>
      </c>
      <c r="B901" s="1" t="s">
        <v>723</v>
      </c>
      <c r="C901" s="3">
        <v>1739.365</v>
      </c>
      <c r="D901" s="3">
        <v>16907</v>
      </c>
      <c r="E901" s="7"/>
      <c r="F901" s="3">
        <f t="shared" si="29"/>
        <v>173936.5</v>
      </c>
      <c r="G901" s="7"/>
      <c r="H901" s="3">
        <f t="shared" si="30"/>
        <v>260904.75</v>
      </c>
      <c r="I901" s="7"/>
      <c r="J901" s="3">
        <v>600000</v>
      </c>
      <c r="K901" s="10"/>
      <c r="L901" s="3">
        <v>800000</v>
      </c>
    </row>
    <row r="902" spans="1:12" x14ac:dyDescent="0.25">
      <c r="A902" s="1">
        <v>205907</v>
      </c>
      <c r="B902" s="1" t="s">
        <v>827</v>
      </c>
      <c r="C902" s="3">
        <v>787.28499999999997</v>
      </c>
      <c r="D902" s="3">
        <v>7652</v>
      </c>
      <c r="E902" s="7"/>
      <c r="F902" s="3">
        <f t="shared" si="29"/>
        <v>78728.5</v>
      </c>
      <c r="G902" s="7"/>
      <c r="H902" s="3">
        <f t="shared" si="30"/>
        <v>118092.75</v>
      </c>
      <c r="I902" s="7"/>
      <c r="J902" s="3">
        <v>300000</v>
      </c>
      <c r="K902" s="10"/>
      <c r="L902" s="3">
        <v>500000</v>
      </c>
    </row>
    <row r="903" spans="1:12" x14ac:dyDescent="0.25">
      <c r="A903" s="1">
        <v>153904</v>
      </c>
      <c r="B903" s="1" t="s">
        <v>630</v>
      </c>
      <c r="C903" s="3">
        <v>540.529</v>
      </c>
      <c r="D903" s="3">
        <v>5254</v>
      </c>
      <c r="E903" s="7"/>
      <c r="F903" s="3">
        <f t="shared" si="29"/>
        <v>54052.9</v>
      </c>
      <c r="G903" s="7"/>
      <c r="H903" s="3">
        <f t="shared" si="30"/>
        <v>81079.350000000006</v>
      </c>
      <c r="I903" s="7"/>
      <c r="J903" s="3">
        <v>300000</v>
      </c>
      <c r="K903" s="10"/>
      <c r="L903" s="3">
        <v>500000</v>
      </c>
    </row>
    <row r="904" spans="1:12" x14ac:dyDescent="0.25">
      <c r="A904" s="1">
        <v>146907</v>
      </c>
      <c r="B904" s="1" t="s">
        <v>611</v>
      </c>
      <c r="C904" s="3">
        <v>1694.875</v>
      </c>
      <c r="D904" s="3">
        <v>16474</v>
      </c>
      <c r="E904" s="7"/>
      <c r="F904" s="3">
        <f t="shared" ref="F904:F935" si="31">100*C904</f>
        <v>169487.5</v>
      </c>
      <c r="G904" s="7"/>
      <c r="H904" s="3">
        <f t="shared" ref="H904:H935" si="32">150*C904</f>
        <v>254231.25</v>
      </c>
      <c r="I904" s="7"/>
      <c r="J904" s="3">
        <v>400000</v>
      </c>
      <c r="K904" s="10"/>
      <c r="L904" s="3">
        <v>600000</v>
      </c>
    </row>
    <row r="905" spans="1:12" x14ac:dyDescent="0.25">
      <c r="A905" s="1">
        <v>201910</v>
      </c>
      <c r="B905" s="1" t="s">
        <v>812</v>
      </c>
      <c r="C905" s="3">
        <v>1388.0050000000001</v>
      </c>
      <c r="D905" s="3">
        <v>13491</v>
      </c>
      <c r="E905" s="7"/>
      <c r="F905" s="3">
        <f t="shared" si="31"/>
        <v>138800.5</v>
      </c>
      <c r="G905" s="7"/>
      <c r="H905" s="3">
        <f t="shared" si="32"/>
        <v>208200.75000000003</v>
      </c>
      <c r="I905" s="7"/>
      <c r="J905" s="3">
        <v>400000</v>
      </c>
      <c r="K905" s="10"/>
      <c r="L905" s="3">
        <v>600000</v>
      </c>
    </row>
    <row r="906" spans="1:12" x14ac:dyDescent="0.25">
      <c r="A906" s="1">
        <v>246911</v>
      </c>
      <c r="B906" s="1" t="s">
        <v>975</v>
      </c>
      <c r="C906" s="3">
        <v>2751.873</v>
      </c>
      <c r="D906" s="3">
        <v>26748</v>
      </c>
      <c r="E906" s="7"/>
      <c r="F906" s="3">
        <f t="shared" si="31"/>
        <v>275187.3</v>
      </c>
      <c r="G906" s="7"/>
      <c r="H906" s="3">
        <f t="shared" si="32"/>
        <v>412780.95</v>
      </c>
      <c r="I906" s="7"/>
      <c r="J906" s="3">
        <v>700000</v>
      </c>
      <c r="K906" s="10"/>
      <c r="L906" s="3">
        <v>900000</v>
      </c>
    </row>
    <row r="907" spans="1:12" x14ac:dyDescent="0.25">
      <c r="A907" s="1">
        <v>81904</v>
      </c>
      <c r="B907" s="1" t="s">
        <v>323</v>
      </c>
      <c r="C907" s="3">
        <v>1083.2729999999999</v>
      </c>
      <c r="D907" s="3">
        <v>10529</v>
      </c>
      <c r="E907" s="7"/>
      <c r="F907" s="3">
        <f t="shared" si="31"/>
        <v>108327.29999999999</v>
      </c>
      <c r="G907" s="7"/>
      <c r="H907" s="3">
        <f t="shared" si="32"/>
        <v>162490.94999999998</v>
      </c>
      <c r="I907" s="7"/>
      <c r="J907" s="3">
        <v>400000</v>
      </c>
      <c r="K907" s="10"/>
      <c r="L907" s="3">
        <v>600000</v>
      </c>
    </row>
    <row r="908" spans="1:12" x14ac:dyDescent="0.25">
      <c r="A908" s="1">
        <v>14909</v>
      </c>
      <c r="B908" s="1" t="s">
        <v>48</v>
      </c>
      <c r="C908" s="3">
        <v>7645.1629999999996</v>
      </c>
      <c r="D908" s="3">
        <v>74311</v>
      </c>
      <c r="E908" s="7"/>
      <c r="F908" s="3">
        <f t="shared" si="31"/>
        <v>764516.29999999993</v>
      </c>
      <c r="G908" s="7"/>
      <c r="H908" s="3">
        <f t="shared" si="32"/>
        <v>1146774.45</v>
      </c>
      <c r="I908" s="7"/>
      <c r="J908" s="3">
        <v>1800000</v>
      </c>
      <c r="K908" s="10"/>
      <c r="L908" s="3">
        <v>2000000</v>
      </c>
    </row>
    <row r="909" spans="1:12" x14ac:dyDescent="0.25">
      <c r="A909" s="1">
        <v>210904</v>
      </c>
      <c r="B909" s="1" t="s">
        <v>840</v>
      </c>
      <c r="C909" s="3">
        <v>438.69299999999998</v>
      </c>
      <c r="D909" s="3">
        <v>4264</v>
      </c>
      <c r="E909" s="7"/>
      <c r="F909" s="3">
        <f t="shared" si="31"/>
        <v>43869.299999999996</v>
      </c>
      <c r="G909" s="7"/>
      <c r="H909" s="3">
        <f t="shared" si="32"/>
        <v>65803.95</v>
      </c>
      <c r="I909" s="7"/>
      <c r="J909" s="3">
        <v>100000</v>
      </c>
      <c r="K909" s="10"/>
      <c r="L909" s="3">
        <v>300000</v>
      </c>
    </row>
    <row r="910" spans="1:12" x14ac:dyDescent="0.25">
      <c r="A910" s="1">
        <v>22004</v>
      </c>
      <c r="B910" s="1" t="s">
        <v>96</v>
      </c>
      <c r="C910" s="3">
        <v>100.86</v>
      </c>
      <c r="D910" s="3">
        <v>980</v>
      </c>
      <c r="E910" s="7"/>
      <c r="F910" s="3">
        <f t="shared" si="31"/>
        <v>10086</v>
      </c>
      <c r="G910" s="7"/>
      <c r="H910" s="3">
        <f t="shared" si="32"/>
        <v>15129</v>
      </c>
      <c r="I910" s="7"/>
      <c r="J910" s="3">
        <v>100000</v>
      </c>
      <c r="K910" s="10"/>
      <c r="L910" s="3">
        <v>300000</v>
      </c>
    </row>
    <row r="911" spans="1:12" x14ac:dyDescent="0.25">
      <c r="A911" s="1">
        <v>222901</v>
      </c>
      <c r="B911" s="1" t="s">
        <v>884</v>
      </c>
      <c r="C911" s="3">
        <v>115.613</v>
      </c>
      <c r="D911" s="3">
        <v>1124</v>
      </c>
      <c r="E911" s="7"/>
      <c r="F911" s="3">
        <f t="shared" si="31"/>
        <v>11561.3</v>
      </c>
      <c r="G911" s="7"/>
      <c r="H911" s="3">
        <f t="shared" si="32"/>
        <v>17341.95</v>
      </c>
      <c r="I911" s="7"/>
      <c r="J911" s="3">
        <v>100000</v>
      </c>
      <c r="K911" s="10"/>
      <c r="L911" s="3">
        <v>300000</v>
      </c>
    </row>
    <row r="912" spans="1:12" x14ac:dyDescent="0.25">
      <c r="A912" s="1">
        <v>129906</v>
      </c>
      <c r="B912" s="1" t="s">
        <v>558</v>
      </c>
      <c r="C912" s="3">
        <v>4460.2610000000004</v>
      </c>
      <c r="D912" s="3">
        <v>43354</v>
      </c>
      <c r="E912" s="7"/>
      <c r="F912" s="3">
        <f t="shared" si="31"/>
        <v>446026.10000000003</v>
      </c>
      <c r="G912" s="7"/>
      <c r="H912" s="3">
        <f t="shared" si="32"/>
        <v>669039.15</v>
      </c>
      <c r="I912" s="7"/>
      <c r="J912" s="3">
        <v>1000000</v>
      </c>
      <c r="K912" s="10"/>
      <c r="L912" s="3">
        <v>1200000</v>
      </c>
    </row>
    <row r="913" spans="1:12" x14ac:dyDescent="0.25">
      <c r="A913" s="1">
        <v>19907</v>
      </c>
      <c r="B913" s="1" t="s">
        <v>78</v>
      </c>
      <c r="C913" s="3">
        <v>6357.5230000000001</v>
      </c>
      <c r="D913" s="3">
        <v>61795</v>
      </c>
      <c r="E913" s="7"/>
      <c r="F913" s="3">
        <f t="shared" si="31"/>
        <v>635752.30000000005</v>
      </c>
      <c r="G913" s="7"/>
      <c r="H913" s="3">
        <f t="shared" si="32"/>
        <v>953628.45000000007</v>
      </c>
      <c r="I913" s="7"/>
      <c r="J913" s="3">
        <v>1500000</v>
      </c>
      <c r="K913" s="10"/>
      <c r="L913" s="3">
        <v>1700000</v>
      </c>
    </row>
    <row r="914" spans="1:12" x14ac:dyDescent="0.25">
      <c r="A914" s="1">
        <v>84906</v>
      </c>
      <c r="B914" s="1" t="s">
        <v>334</v>
      </c>
      <c r="C914" s="3">
        <v>6940.3950000000004</v>
      </c>
      <c r="D914" s="3">
        <v>67461</v>
      </c>
      <c r="E914" s="7"/>
      <c r="F914" s="3">
        <f t="shared" si="31"/>
        <v>694039.5</v>
      </c>
      <c r="G914" s="7"/>
      <c r="H914" s="3">
        <f t="shared" si="32"/>
        <v>1041059.2500000001</v>
      </c>
      <c r="I914" s="7"/>
      <c r="J914" s="3">
        <v>1600000</v>
      </c>
      <c r="K914" s="10"/>
      <c r="L914" s="3">
        <v>1800000</v>
      </c>
    </row>
    <row r="915" spans="1:12" x14ac:dyDescent="0.25">
      <c r="A915" s="1">
        <v>211901</v>
      </c>
      <c r="B915" s="1" t="s">
        <v>843</v>
      </c>
      <c r="C915" s="3">
        <v>85.033000000000001</v>
      </c>
      <c r="D915" s="3">
        <v>827</v>
      </c>
      <c r="E915" s="7"/>
      <c r="F915" s="3">
        <f t="shared" si="31"/>
        <v>8503.2999999999993</v>
      </c>
      <c r="G915" s="7"/>
      <c r="H915" s="3">
        <f t="shared" si="32"/>
        <v>12754.95</v>
      </c>
      <c r="I915" s="7"/>
      <c r="J915" s="3">
        <v>100000</v>
      </c>
      <c r="K915" s="10"/>
      <c r="L915" s="3">
        <v>300000</v>
      </c>
    </row>
    <row r="916" spans="1:12" x14ac:dyDescent="0.25">
      <c r="A916" s="1">
        <v>56902</v>
      </c>
      <c r="B916" s="1" t="s">
        <v>212</v>
      </c>
      <c r="C916" s="3">
        <v>194.77600000000001</v>
      </c>
      <c r="D916" s="3">
        <v>1893</v>
      </c>
      <c r="E916" s="7"/>
      <c r="F916" s="3">
        <f t="shared" si="31"/>
        <v>19477.600000000002</v>
      </c>
      <c r="G916" s="7"/>
      <c r="H916" s="3">
        <f t="shared" si="32"/>
        <v>29216.400000000001</v>
      </c>
      <c r="I916" s="7"/>
      <c r="J916" s="3">
        <v>100000</v>
      </c>
      <c r="K916" s="10"/>
      <c r="L916" s="3">
        <v>300000</v>
      </c>
    </row>
    <row r="917" spans="1:12" x14ac:dyDescent="0.25">
      <c r="A917" s="1">
        <v>166905</v>
      </c>
      <c r="B917" s="1" t="s">
        <v>678</v>
      </c>
      <c r="C917" s="3">
        <v>562.86699999999996</v>
      </c>
      <c r="D917" s="3">
        <v>5471</v>
      </c>
      <c r="E917" s="7"/>
      <c r="F917" s="3">
        <f t="shared" si="31"/>
        <v>56286.7</v>
      </c>
      <c r="G917" s="7"/>
      <c r="H917" s="3">
        <f t="shared" si="32"/>
        <v>84430.049999999988</v>
      </c>
      <c r="I917" s="7"/>
      <c r="J917" s="3">
        <v>300000</v>
      </c>
      <c r="K917" s="10"/>
      <c r="L917" s="3">
        <v>500000</v>
      </c>
    </row>
    <row r="918" spans="1:12" x14ac:dyDescent="0.25">
      <c r="A918" s="1">
        <v>246912</v>
      </c>
      <c r="B918" s="1" t="s">
        <v>976</v>
      </c>
      <c r="C918" s="3">
        <v>734.18799999999999</v>
      </c>
      <c r="D918" s="3">
        <v>7136</v>
      </c>
      <c r="E918" s="7"/>
      <c r="F918" s="3">
        <f t="shared" si="31"/>
        <v>73418.8</v>
      </c>
      <c r="G918" s="7"/>
      <c r="H918" s="3">
        <f t="shared" si="32"/>
        <v>110128.2</v>
      </c>
      <c r="I918" s="7"/>
      <c r="J918" s="3">
        <v>300000</v>
      </c>
      <c r="K918" s="10"/>
      <c r="L918" s="3">
        <v>500000</v>
      </c>
    </row>
    <row r="919" spans="1:12" x14ac:dyDescent="0.25">
      <c r="A919" s="1">
        <v>149902</v>
      </c>
      <c r="B919" s="1" t="s">
        <v>619</v>
      </c>
      <c r="C919" s="3">
        <v>532.36500000000001</v>
      </c>
      <c r="D919" s="3">
        <v>5175</v>
      </c>
      <c r="E919" s="7"/>
      <c r="F919" s="3">
        <f t="shared" si="31"/>
        <v>53236.5</v>
      </c>
      <c r="G919" s="7"/>
      <c r="H919" s="3">
        <f t="shared" si="32"/>
        <v>79854.75</v>
      </c>
      <c r="I919" s="7"/>
      <c r="J919" s="3">
        <v>200000</v>
      </c>
      <c r="K919" s="10"/>
      <c r="L919" s="3">
        <v>400000</v>
      </c>
    </row>
    <row r="920" spans="1:12" x14ac:dyDescent="0.25">
      <c r="A920" s="1">
        <v>72901</v>
      </c>
      <c r="B920" s="1" t="s">
        <v>288</v>
      </c>
      <c r="C920" s="3">
        <v>214.94499999999999</v>
      </c>
      <c r="D920" s="3">
        <v>2089</v>
      </c>
      <c r="E920" s="7"/>
      <c r="F920" s="3">
        <f t="shared" si="31"/>
        <v>21494.5</v>
      </c>
      <c r="G920" s="7"/>
      <c r="H920" s="3">
        <f t="shared" si="32"/>
        <v>32241.75</v>
      </c>
      <c r="I920" s="7"/>
      <c r="J920" s="3">
        <v>100000</v>
      </c>
      <c r="K920" s="10"/>
      <c r="L920" s="3">
        <v>300000</v>
      </c>
    </row>
    <row r="921" spans="1:12" x14ac:dyDescent="0.25">
      <c r="A921" s="1">
        <v>224901</v>
      </c>
      <c r="B921" s="1" t="s">
        <v>888</v>
      </c>
      <c r="C921" s="3">
        <v>138.99299999999999</v>
      </c>
      <c r="D921" s="3">
        <v>1351</v>
      </c>
      <c r="E921" s="7"/>
      <c r="F921" s="3">
        <f t="shared" si="31"/>
        <v>13899.3</v>
      </c>
      <c r="G921" s="7"/>
      <c r="H921" s="3">
        <f t="shared" si="32"/>
        <v>20848.95</v>
      </c>
      <c r="I921" s="7"/>
      <c r="J921" s="3">
        <v>100000</v>
      </c>
      <c r="K921" s="10"/>
      <c r="L921" s="3">
        <v>300000</v>
      </c>
    </row>
    <row r="922" spans="1:12" x14ac:dyDescent="0.25">
      <c r="A922" s="1">
        <v>158902</v>
      </c>
      <c r="B922" s="1" t="s">
        <v>640</v>
      </c>
      <c r="C922" s="3">
        <v>915.73900000000003</v>
      </c>
      <c r="D922" s="3">
        <v>8901</v>
      </c>
      <c r="E922" s="7"/>
      <c r="F922" s="3">
        <f t="shared" si="31"/>
        <v>91573.900000000009</v>
      </c>
      <c r="G922" s="7"/>
      <c r="H922" s="3">
        <f t="shared" si="32"/>
        <v>137360.85</v>
      </c>
      <c r="I922" s="7"/>
      <c r="J922" s="3">
        <v>400000</v>
      </c>
      <c r="K922" s="10"/>
      <c r="L922" s="3">
        <v>600000</v>
      </c>
    </row>
    <row r="923" spans="1:12" x14ac:dyDescent="0.25">
      <c r="A923" s="1">
        <v>210905</v>
      </c>
      <c r="B923" s="1" t="s">
        <v>841</v>
      </c>
      <c r="C923" s="3">
        <v>598.32399999999996</v>
      </c>
      <c r="D923" s="3">
        <v>5816</v>
      </c>
      <c r="E923" s="7"/>
      <c r="F923" s="3">
        <f t="shared" si="31"/>
        <v>59832.399999999994</v>
      </c>
      <c r="G923" s="7"/>
      <c r="H923" s="3">
        <f t="shared" si="32"/>
        <v>89748.599999999991</v>
      </c>
      <c r="I923" s="7"/>
      <c r="J923" s="3">
        <v>119664.79999999999</v>
      </c>
      <c r="K923" s="10"/>
      <c r="L923" s="3">
        <v>300000</v>
      </c>
    </row>
    <row r="924" spans="1:12" x14ac:dyDescent="0.25">
      <c r="A924" s="1">
        <v>91907</v>
      </c>
      <c r="B924" s="1" t="s">
        <v>358</v>
      </c>
      <c r="C924" s="3">
        <v>647.99199999999996</v>
      </c>
      <c r="D924" s="3">
        <v>6298</v>
      </c>
      <c r="E924" s="7"/>
      <c r="F924" s="3">
        <f t="shared" si="31"/>
        <v>64799.199999999997</v>
      </c>
      <c r="G924" s="7"/>
      <c r="H924" s="3">
        <f t="shared" si="32"/>
        <v>97198.799999999988</v>
      </c>
      <c r="I924" s="7"/>
      <c r="J924" s="3">
        <v>129598.39999999999</v>
      </c>
      <c r="K924" s="10"/>
      <c r="L924" s="3">
        <v>300000</v>
      </c>
    </row>
    <row r="925" spans="1:12" x14ac:dyDescent="0.25">
      <c r="A925" s="1">
        <v>111903</v>
      </c>
      <c r="B925" s="1" t="s">
        <v>476</v>
      </c>
      <c r="C925" s="3">
        <v>790.29700000000003</v>
      </c>
      <c r="D925" s="3">
        <v>7682</v>
      </c>
      <c r="E925" s="7"/>
      <c r="F925" s="3">
        <f t="shared" si="31"/>
        <v>79029.7</v>
      </c>
      <c r="G925" s="7"/>
      <c r="H925" s="3">
        <f t="shared" si="32"/>
        <v>118544.55</v>
      </c>
      <c r="I925" s="7"/>
      <c r="J925" s="3">
        <v>300000</v>
      </c>
      <c r="K925" s="10"/>
      <c r="L925" s="3">
        <v>500000</v>
      </c>
    </row>
    <row r="926" spans="1:12" x14ac:dyDescent="0.25">
      <c r="A926" s="1">
        <v>91918</v>
      </c>
      <c r="B926" s="1" t="s">
        <v>365</v>
      </c>
      <c r="C926" s="3">
        <v>606.48900000000003</v>
      </c>
      <c r="D926" s="3">
        <v>5895</v>
      </c>
      <c r="E926" s="7"/>
      <c r="F926" s="3">
        <f t="shared" si="31"/>
        <v>60648.9</v>
      </c>
      <c r="G926" s="7"/>
      <c r="H926" s="3">
        <f t="shared" si="32"/>
        <v>90973.35</v>
      </c>
      <c r="I926" s="7"/>
      <c r="J926" s="3">
        <v>300000</v>
      </c>
      <c r="K926" s="10"/>
      <c r="L926" s="3">
        <v>500000</v>
      </c>
    </row>
    <row r="927" spans="1:12" x14ac:dyDescent="0.25">
      <c r="A927" s="1">
        <v>101921</v>
      </c>
      <c r="B927" s="1" t="s">
        <v>416</v>
      </c>
      <c r="C927" s="3">
        <v>19245.802</v>
      </c>
      <c r="D927" s="3">
        <v>187069</v>
      </c>
      <c r="E927" s="7"/>
      <c r="F927" s="3">
        <f t="shared" si="31"/>
        <v>1924580.2</v>
      </c>
      <c r="G927" s="7"/>
      <c r="H927" s="3">
        <f t="shared" si="32"/>
        <v>2886870.3</v>
      </c>
      <c r="I927" s="7"/>
      <c r="J927" s="3">
        <v>3849160.4</v>
      </c>
      <c r="K927" s="10"/>
      <c r="L927" s="3">
        <v>2700000</v>
      </c>
    </row>
    <row r="928" spans="1:12" x14ac:dyDescent="0.25">
      <c r="A928" s="1">
        <v>71908</v>
      </c>
      <c r="B928" s="1" t="s">
        <v>286</v>
      </c>
      <c r="C928" s="3">
        <v>826.96799999999996</v>
      </c>
      <c r="D928" s="3">
        <v>8038</v>
      </c>
      <c r="E928" s="7"/>
      <c r="F928" s="3">
        <f t="shared" si="31"/>
        <v>82696.800000000003</v>
      </c>
      <c r="G928" s="7"/>
      <c r="H928" s="3">
        <f t="shared" si="32"/>
        <v>124045.2</v>
      </c>
      <c r="I928" s="7"/>
      <c r="J928" s="3">
        <v>400000</v>
      </c>
      <c r="K928" s="10"/>
      <c r="L928" s="3">
        <v>600000</v>
      </c>
    </row>
    <row r="929" spans="1:12" x14ac:dyDescent="0.25">
      <c r="A929" s="1">
        <v>221905</v>
      </c>
      <c r="B929" s="1" t="s">
        <v>882</v>
      </c>
      <c r="C929" s="3">
        <v>120.075</v>
      </c>
      <c r="D929" s="3">
        <v>1167</v>
      </c>
      <c r="E929" s="7"/>
      <c r="F929" s="3">
        <f t="shared" si="31"/>
        <v>12007.5</v>
      </c>
      <c r="G929" s="7"/>
      <c r="H929" s="3">
        <f t="shared" si="32"/>
        <v>18011.25</v>
      </c>
      <c r="I929" s="7"/>
      <c r="J929" s="3">
        <v>100000</v>
      </c>
      <c r="K929" s="10"/>
      <c r="L929" s="3">
        <v>300000</v>
      </c>
    </row>
    <row r="930" spans="1:12" x14ac:dyDescent="0.25">
      <c r="A930" s="1">
        <v>74912</v>
      </c>
      <c r="B930" s="1" t="s">
        <v>305</v>
      </c>
      <c r="C930" s="3">
        <v>674.71900000000005</v>
      </c>
      <c r="D930" s="3">
        <v>6558</v>
      </c>
      <c r="E930" s="7"/>
      <c r="F930" s="3">
        <f t="shared" si="31"/>
        <v>67471.900000000009</v>
      </c>
      <c r="G930" s="7"/>
      <c r="H930" s="3">
        <f t="shared" si="32"/>
        <v>101207.85</v>
      </c>
      <c r="I930" s="7"/>
      <c r="J930" s="3">
        <v>300000</v>
      </c>
      <c r="K930" s="10"/>
      <c r="L930" s="3">
        <v>500000</v>
      </c>
    </row>
    <row r="931" spans="1:12" x14ac:dyDescent="0.25">
      <c r="A931" s="1">
        <v>107907</v>
      </c>
      <c r="B931" s="1" t="s">
        <v>440</v>
      </c>
      <c r="C931" s="3">
        <v>140.39400000000001</v>
      </c>
      <c r="D931" s="3">
        <v>1365</v>
      </c>
      <c r="E931" s="7"/>
      <c r="F931" s="3">
        <f t="shared" si="31"/>
        <v>14039.400000000001</v>
      </c>
      <c r="G931" s="7"/>
      <c r="H931" s="3">
        <f t="shared" si="32"/>
        <v>21059.100000000002</v>
      </c>
      <c r="I931" s="7"/>
      <c r="J931" s="3">
        <v>100000</v>
      </c>
      <c r="K931" s="10"/>
      <c r="L931" s="3">
        <v>300000</v>
      </c>
    </row>
    <row r="932" spans="1:12" x14ac:dyDescent="0.25">
      <c r="A932" s="1">
        <v>228903</v>
      </c>
      <c r="B932" s="1" t="s">
        <v>906</v>
      </c>
      <c r="C932" s="3">
        <v>1051.9290000000001</v>
      </c>
      <c r="D932" s="3">
        <v>10225</v>
      </c>
      <c r="E932" s="7"/>
      <c r="F932" s="3">
        <f t="shared" si="31"/>
        <v>105192.90000000001</v>
      </c>
      <c r="G932" s="7"/>
      <c r="H932" s="3">
        <f t="shared" si="32"/>
        <v>157789.35</v>
      </c>
      <c r="I932" s="7"/>
      <c r="J932" s="3">
        <v>300000</v>
      </c>
      <c r="K932" s="10"/>
      <c r="L932" s="3">
        <v>500000</v>
      </c>
    </row>
    <row r="933" spans="1:12" x14ac:dyDescent="0.25">
      <c r="A933" s="1">
        <v>212904</v>
      </c>
      <c r="B933" s="1" t="s">
        <v>848</v>
      </c>
      <c r="C933" s="3">
        <v>974.30399999999997</v>
      </c>
      <c r="D933" s="3">
        <v>9470</v>
      </c>
      <c r="E933" s="7"/>
      <c r="F933" s="3">
        <f t="shared" si="31"/>
        <v>97430.399999999994</v>
      </c>
      <c r="G933" s="7"/>
      <c r="H933" s="3">
        <f t="shared" si="32"/>
        <v>146145.60000000001</v>
      </c>
      <c r="I933" s="7"/>
      <c r="J933" s="3">
        <v>300000</v>
      </c>
      <c r="K933" s="10"/>
      <c r="L933" s="3">
        <v>500000</v>
      </c>
    </row>
    <row r="934" spans="1:12" x14ac:dyDescent="0.25">
      <c r="A934" s="1">
        <v>14910</v>
      </c>
      <c r="B934" s="1" t="s">
        <v>49</v>
      </c>
      <c r="C934" s="3">
        <v>1524.124</v>
      </c>
      <c r="D934" s="3">
        <v>14814</v>
      </c>
      <c r="E934" s="7"/>
      <c r="F934" s="3">
        <f t="shared" si="31"/>
        <v>152412.4</v>
      </c>
      <c r="G934" s="7"/>
      <c r="H934" s="3">
        <f t="shared" si="32"/>
        <v>228618.6</v>
      </c>
      <c r="I934" s="7"/>
      <c r="J934" s="3">
        <v>400000</v>
      </c>
      <c r="K934" s="10"/>
      <c r="L934" s="3">
        <v>600000</v>
      </c>
    </row>
    <row r="935" spans="1:12" x14ac:dyDescent="0.25">
      <c r="A935" s="1">
        <v>219903</v>
      </c>
      <c r="B935" s="1" t="s">
        <v>862</v>
      </c>
      <c r="C935" s="3">
        <v>852.79600000000005</v>
      </c>
      <c r="D935" s="3">
        <v>8289</v>
      </c>
      <c r="E935" s="7"/>
      <c r="F935" s="3">
        <f t="shared" si="31"/>
        <v>85279.6</v>
      </c>
      <c r="G935" s="7"/>
      <c r="H935" s="3">
        <f t="shared" si="32"/>
        <v>127919.40000000001</v>
      </c>
      <c r="I935" s="7"/>
      <c r="J935" s="3">
        <v>300000</v>
      </c>
      <c r="K935" s="10"/>
      <c r="L935" s="3">
        <v>500000</v>
      </c>
    </row>
    <row r="936" spans="1:12" x14ac:dyDescent="0.25">
      <c r="A936" s="1">
        <v>178912</v>
      </c>
      <c r="B936" s="1" t="s">
        <v>734</v>
      </c>
      <c r="C936" s="3">
        <v>3425.75</v>
      </c>
      <c r="D936" s="3">
        <v>33298</v>
      </c>
      <c r="E936" s="7"/>
      <c r="F936" s="3">
        <f t="shared" ref="F936:F967" si="33">100*C936</f>
        <v>342575</v>
      </c>
      <c r="G936" s="7"/>
      <c r="H936" s="3">
        <f t="shared" ref="H936:H967" si="34">150*C936</f>
        <v>513862.5</v>
      </c>
      <c r="I936" s="7"/>
      <c r="J936" s="3">
        <v>685150</v>
      </c>
      <c r="K936" s="10"/>
      <c r="L936" s="3">
        <v>800000</v>
      </c>
    </row>
    <row r="937" spans="1:12" x14ac:dyDescent="0.25">
      <c r="A937" s="1">
        <v>96905</v>
      </c>
      <c r="B937" s="1" t="s">
        <v>387</v>
      </c>
      <c r="C937" s="3">
        <v>175.149</v>
      </c>
      <c r="D937" s="3">
        <v>1702</v>
      </c>
      <c r="E937" s="7"/>
      <c r="F937" s="3">
        <f t="shared" si="33"/>
        <v>17514.900000000001</v>
      </c>
      <c r="G937" s="7"/>
      <c r="H937" s="3">
        <f t="shared" si="34"/>
        <v>26272.35</v>
      </c>
      <c r="I937" s="7"/>
      <c r="J937" s="3">
        <v>100000</v>
      </c>
      <c r="K937" s="10"/>
      <c r="L937" s="3">
        <v>300000</v>
      </c>
    </row>
    <row r="938" spans="1:12" x14ac:dyDescent="0.25">
      <c r="A938" s="1">
        <v>212905</v>
      </c>
      <c r="B938" s="1" t="s">
        <v>849</v>
      </c>
      <c r="C938" s="3">
        <v>16638.830000000002</v>
      </c>
      <c r="D938" s="3">
        <v>161729</v>
      </c>
      <c r="E938" s="7"/>
      <c r="F938" s="3">
        <f t="shared" si="33"/>
        <v>1663883.0000000002</v>
      </c>
      <c r="G938" s="7"/>
      <c r="H938" s="3">
        <f t="shared" si="34"/>
        <v>2495824.5000000005</v>
      </c>
      <c r="I938" s="7"/>
      <c r="J938" s="3">
        <v>3327766.0000000005</v>
      </c>
      <c r="K938" s="10"/>
      <c r="L938" s="3">
        <v>3100000</v>
      </c>
    </row>
    <row r="939" spans="1:12" x14ac:dyDescent="0.25">
      <c r="A939" s="1">
        <v>230908</v>
      </c>
      <c r="B939" s="1" t="s">
        <v>918</v>
      </c>
      <c r="C939" s="3">
        <v>667.923</v>
      </c>
      <c r="D939" s="3">
        <v>6492</v>
      </c>
      <c r="E939" s="7"/>
      <c r="F939" s="3">
        <f t="shared" si="33"/>
        <v>66792.3</v>
      </c>
      <c r="G939" s="7"/>
      <c r="H939" s="3">
        <f t="shared" si="34"/>
        <v>100188.45</v>
      </c>
      <c r="I939" s="7"/>
      <c r="J939" s="3">
        <v>300000</v>
      </c>
      <c r="K939" s="10"/>
      <c r="L939" s="3">
        <v>500000</v>
      </c>
    </row>
    <row r="940" spans="1:12" x14ac:dyDescent="0.25">
      <c r="A940" s="1">
        <v>230904</v>
      </c>
      <c r="B940" s="1" t="s">
        <v>915</v>
      </c>
      <c r="C940" s="3">
        <v>266.23200000000003</v>
      </c>
      <c r="D940" s="3">
        <v>2588</v>
      </c>
      <c r="E940" s="7"/>
      <c r="F940" s="3">
        <f t="shared" si="33"/>
        <v>26623.200000000004</v>
      </c>
      <c r="G940" s="7"/>
      <c r="H940" s="3">
        <f t="shared" si="34"/>
        <v>39934.800000000003</v>
      </c>
      <c r="I940" s="7"/>
      <c r="J940" s="3">
        <v>200000</v>
      </c>
      <c r="K940" s="10"/>
      <c r="L940" s="3">
        <v>400000</v>
      </c>
    </row>
    <row r="941" spans="1:12" x14ac:dyDescent="0.25">
      <c r="A941" s="1">
        <v>240903</v>
      </c>
      <c r="B941" s="1" t="s">
        <v>946</v>
      </c>
      <c r="C941" s="3">
        <v>36636.044999999998</v>
      </c>
      <c r="D941" s="3">
        <v>356102</v>
      </c>
      <c r="E941" s="7"/>
      <c r="F941" s="3">
        <f t="shared" si="33"/>
        <v>3663604.5</v>
      </c>
      <c r="G941" s="7"/>
      <c r="H941" s="3">
        <f t="shared" si="34"/>
        <v>5495406.75</v>
      </c>
      <c r="I941" s="7"/>
      <c r="J941" s="3">
        <v>7327209</v>
      </c>
      <c r="K941" s="10"/>
      <c r="L941" s="3">
        <v>6100000</v>
      </c>
    </row>
    <row r="942" spans="1:12" x14ac:dyDescent="0.25">
      <c r="A942" s="1">
        <v>232904</v>
      </c>
      <c r="B942" s="1" t="s">
        <v>924</v>
      </c>
      <c r="C942" s="3">
        <v>193.99799999999999</v>
      </c>
      <c r="D942" s="3">
        <v>1886</v>
      </c>
      <c r="E942" s="7"/>
      <c r="F942" s="3">
        <f t="shared" si="33"/>
        <v>19399.8</v>
      </c>
      <c r="G942" s="7"/>
      <c r="H942" s="3">
        <f t="shared" si="34"/>
        <v>29099.699999999997</v>
      </c>
      <c r="I942" s="7"/>
      <c r="J942" s="3">
        <v>100000</v>
      </c>
      <c r="K942" s="10"/>
      <c r="L942" s="3">
        <v>300000</v>
      </c>
    </row>
    <row r="943" spans="1:12" x14ac:dyDescent="0.25">
      <c r="A943" s="1">
        <v>232903</v>
      </c>
      <c r="B943" s="1" t="s">
        <v>923</v>
      </c>
      <c r="C943" s="3">
        <v>3585.6669999999999</v>
      </c>
      <c r="D943" s="3">
        <v>34853</v>
      </c>
      <c r="E943" s="7"/>
      <c r="F943" s="3">
        <f t="shared" si="33"/>
        <v>358566.7</v>
      </c>
      <c r="G943" s="7"/>
      <c r="H943" s="3">
        <f t="shared" si="34"/>
        <v>537850.04999999993</v>
      </c>
      <c r="I943" s="7"/>
      <c r="J943" s="3">
        <v>800000</v>
      </c>
      <c r="K943" s="10"/>
      <c r="L943" s="3">
        <v>1000000</v>
      </c>
    </row>
    <row r="944" spans="1:12" x14ac:dyDescent="0.25">
      <c r="A944" s="1">
        <v>122902</v>
      </c>
      <c r="B944" s="1" t="s">
        <v>522</v>
      </c>
      <c r="C944" s="3">
        <v>34.317</v>
      </c>
      <c r="D944" s="3">
        <v>334</v>
      </c>
      <c r="E944" s="7"/>
      <c r="F944" s="3">
        <f t="shared" si="33"/>
        <v>3431.7</v>
      </c>
      <c r="G944" s="7"/>
      <c r="H944" s="3">
        <f t="shared" si="34"/>
        <v>5147.55</v>
      </c>
      <c r="I944" s="7"/>
      <c r="J944" s="3">
        <v>100000</v>
      </c>
      <c r="K944" s="10"/>
      <c r="L944" s="3">
        <v>300000</v>
      </c>
    </row>
    <row r="945" spans="1:12" x14ac:dyDescent="0.25">
      <c r="A945" s="1">
        <v>18904</v>
      </c>
      <c r="B945" s="1" t="s">
        <v>68</v>
      </c>
      <c r="C945" s="3">
        <v>590.59900000000005</v>
      </c>
      <c r="D945" s="3">
        <v>5741</v>
      </c>
      <c r="E945" s="7"/>
      <c r="F945" s="3">
        <f t="shared" si="33"/>
        <v>59059.9</v>
      </c>
      <c r="G945" s="7"/>
      <c r="H945" s="3">
        <f t="shared" si="34"/>
        <v>88589.85</v>
      </c>
      <c r="I945" s="7"/>
      <c r="J945" s="3">
        <v>300000</v>
      </c>
      <c r="K945" s="10"/>
      <c r="L945" s="3">
        <v>500000</v>
      </c>
    </row>
    <row r="946" spans="1:12" x14ac:dyDescent="0.25">
      <c r="A946" s="1">
        <v>49903</v>
      </c>
      <c r="B946" s="1" t="s">
        <v>193</v>
      </c>
      <c r="C946" s="3">
        <v>854.59500000000003</v>
      </c>
      <c r="D946" s="3">
        <v>8307</v>
      </c>
      <c r="E946" s="7"/>
      <c r="F946" s="3">
        <f t="shared" si="33"/>
        <v>85459.5</v>
      </c>
      <c r="G946" s="7"/>
      <c r="H946" s="3">
        <f t="shared" si="34"/>
        <v>128189.25</v>
      </c>
      <c r="I946" s="7"/>
      <c r="J946" s="3">
        <v>300000</v>
      </c>
      <c r="K946" s="10"/>
      <c r="L946" s="3">
        <v>500000</v>
      </c>
    </row>
    <row r="947" spans="1:12" x14ac:dyDescent="0.25">
      <c r="A947" s="1">
        <v>108916</v>
      </c>
      <c r="B947" s="1" t="s">
        <v>193</v>
      </c>
      <c r="C947" s="3">
        <v>3529.3429999999998</v>
      </c>
      <c r="D947" s="3">
        <v>34305</v>
      </c>
      <c r="E947" s="7"/>
      <c r="F947" s="3">
        <f t="shared" si="33"/>
        <v>352934.3</v>
      </c>
      <c r="G947" s="7"/>
      <c r="H947" s="3">
        <f t="shared" si="34"/>
        <v>529401.44999999995</v>
      </c>
      <c r="I947" s="7"/>
      <c r="J947" s="3">
        <v>705868.6</v>
      </c>
      <c r="K947" s="10"/>
      <c r="L947" s="3">
        <v>900000</v>
      </c>
    </row>
    <row r="948" spans="1:12" x14ac:dyDescent="0.25">
      <c r="A948" s="1">
        <v>91908</v>
      </c>
      <c r="B948" s="1" t="s">
        <v>359</v>
      </c>
      <c r="C948" s="3">
        <v>1952.335</v>
      </c>
      <c r="D948" s="3">
        <v>18977</v>
      </c>
      <c r="E948" s="7"/>
      <c r="F948" s="3">
        <f t="shared" si="33"/>
        <v>195233.5</v>
      </c>
      <c r="G948" s="7"/>
      <c r="H948" s="3">
        <f t="shared" si="34"/>
        <v>292850.25</v>
      </c>
      <c r="I948" s="7"/>
      <c r="J948" s="3">
        <v>400000</v>
      </c>
      <c r="K948" s="10"/>
      <c r="L948" s="3">
        <v>600000</v>
      </c>
    </row>
    <row r="949" spans="1:12" x14ac:dyDescent="0.25">
      <c r="A949" s="1">
        <v>234906</v>
      </c>
      <c r="B949" s="1" t="s">
        <v>930</v>
      </c>
      <c r="C949" s="3">
        <v>2215.665</v>
      </c>
      <c r="D949" s="3">
        <v>21536</v>
      </c>
      <c r="E949" s="7"/>
      <c r="F949" s="3">
        <f t="shared" si="33"/>
        <v>221566.5</v>
      </c>
      <c r="G949" s="7"/>
      <c r="H949" s="3">
        <f t="shared" si="34"/>
        <v>332349.75</v>
      </c>
      <c r="I949" s="7"/>
      <c r="J949" s="3">
        <v>500000</v>
      </c>
      <c r="K949" s="10"/>
      <c r="L949" s="3">
        <v>700000</v>
      </c>
    </row>
    <row r="950" spans="1:12" x14ac:dyDescent="0.25">
      <c r="A950" s="1">
        <v>158906</v>
      </c>
      <c r="B950" s="1" t="s">
        <v>643</v>
      </c>
      <c r="C950" s="3">
        <v>1012.6849999999999</v>
      </c>
      <c r="D950" s="3">
        <v>9843</v>
      </c>
      <c r="E950" s="7"/>
      <c r="F950" s="3">
        <f t="shared" si="33"/>
        <v>101268.5</v>
      </c>
      <c r="G950" s="7"/>
      <c r="H950" s="3">
        <f t="shared" si="34"/>
        <v>151902.75</v>
      </c>
      <c r="I950" s="7"/>
      <c r="J950" s="3">
        <v>400000</v>
      </c>
      <c r="K950" s="10"/>
      <c r="L950" s="3">
        <v>600000</v>
      </c>
    </row>
    <row r="951" spans="1:12" x14ac:dyDescent="0.25">
      <c r="A951" s="1">
        <v>180902</v>
      </c>
      <c r="B951" s="1" t="s">
        <v>739</v>
      </c>
      <c r="C951" s="3">
        <v>342.80399999999997</v>
      </c>
      <c r="D951" s="3">
        <v>3332</v>
      </c>
      <c r="E951" s="7"/>
      <c r="F951" s="3">
        <f t="shared" si="33"/>
        <v>34280.399999999994</v>
      </c>
      <c r="G951" s="7"/>
      <c r="H951" s="3">
        <f t="shared" si="34"/>
        <v>51420.6</v>
      </c>
      <c r="I951" s="7"/>
      <c r="J951" s="3">
        <v>300000</v>
      </c>
      <c r="K951" s="10"/>
      <c r="L951" s="3">
        <v>500000</v>
      </c>
    </row>
    <row r="952" spans="1:12" x14ac:dyDescent="0.25">
      <c r="A952" s="1">
        <v>126908</v>
      </c>
      <c r="B952" s="1" t="s">
        <v>542</v>
      </c>
      <c r="C952" s="3">
        <v>2131.0650000000001</v>
      </c>
      <c r="D952" s="3">
        <v>20714</v>
      </c>
      <c r="E952" s="7"/>
      <c r="F952" s="3">
        <f t="shared" si="33"/>
        <v>213106.5</v>
      </c>
      <c r="G952" s="7"/>
      <c r="H952" s="3">
        <f t="shared" si="34"/>
        <v>319659.75</v>
      </c>
      <c r="I952" s="7"/>
      <c r="J952" s="3">
        <v>500000</v>
      </c>
      <c r="K952" s="10"/>
      <c r="L952" s="3">
        <v>700000</v>
      </c>
    </row>
    <row r="953" spans="1:12" x14ac:dyDescent="0.25">
      <c r="A953" s="1">
        <v>226908</v>
      </c>
      <c r="B953" s="1" t="s">
        <v>897</v>
      </c>
      <c r="C953" s="3">
        <v>245.45699999999999</v>
      </c>
      <c r="D953" s="3">
        <v>2386</v>
      </c>
      <c r="E953" s="7"/>
      <c r="F953" s="3">
        <f t="shared" si="33"/>
        <v>24545.7</v>
      </c>
      <c r="G953" s="7"/>
      <c r="H953" s="3">
        <f t="shared" si="34"/>
        <v>36818.549999999996</v>
      </c>
      <c r="I953" s="7"/>
      <c r="J953" s="3">
        <v>400000</v>
      </c>
      <c r="K953" s="10"/>
      <c r="L953" s="3">
        <v>600000</v>
      </c>
    </row>
    <row r="954" spans="1:12" x14ac:dyDescent="0.25">
      <c r="A954" s="1">
        <v>244903</v>
      </c>
      <c r="B954" s="1" t="s">
        <v>963</v>
      </c>
      <c r="C954" s="3">
        <v>1702.645</v>
      </c>
      <c r="D954" s="3">
        <v>16550</v>
      </c>
      <c r="E954" s="7"/>
      <c r="F954" s="3">
        <f t="shared" si="33"/>
        <v>170264.5</v>
      </c>
      <c r="G954" s="7"/>
      <c r="H954" s="3">
        <f t="shared" si="34"/>
        <v>255396.75</v>
      </c>
      <c r="I954" s="7"/>
      <c r="J954" s="3">
        <v>600000</v>
      </c>
      <c r="K954" s="10"/>
      <c r="L954" s="3">
        <v>800000</v>
      </c>
    </row>
    <row r="955" spans="1:12" x14ac:dyDescent="0.25">
      <c r="A955" s="1">
        <v>235902</v>
      </c>
      <c r="B955" s="1" t="s">
        <v>934</v>
      </c>
      <c r="C955" s="3">
        <v>11888.271000000001</v>
      </c>
      <c r="D955" s="3">
        <v>115554</v>
      </c>
      <c r="E955" s="7"/>
      <c r="F955" s="3">
        <f t="shared" si="33"/>
        <v>1188827.1000000001</v>
      </c>
      <c r="G955" s="7"/>
      <c r="H955" s="3">
        <f t="shared" si="34"/>
        <v>1783240.6500000001</v>
      </c>
      <c r="I955" s="7"/>
      <c r="J955" s="3">
        <v>3000000</v>
      </c>
      <c r="K955" s="10"/>
      <c r="L955" s="3">
        <v>3200000</v>
      </c>
    </row>
    <row r="956" spans="1:12" x14ac:dyDescent="0.25">
      <c r="A956" s="1">
        <v>181907</v>
      </c>
      <c r="B956" s="1" t="s">
        <v>745</v>
      </c>
      <c r="C956" s="3">
        <v>3939.8330000000001</v>
      </c>
      <c r="D956" s="3">
        <v>38295</v>
      </c>
      <c r="E956" s="7"/>
      <c r="F956" s="3">
        <f t="shared" si="33"/>
        <v>393983.3</v>
      </c>
      <c r="G956" s="7"/>
      <c r="H956" s="3">
        <f t="shared" si="34"/>
        <v>590974.95000000007</v>
      </c>
      <c r="I956" s="7"/>
      <c r="J956" s="3">
        <v>787966.6</v>
      </c>
      <c r="K956" s="10"/>
      <c r="L956" s="3">
        <v>900000</v>
      </c>
    </row>
    <row r="957" spans="1:12" x14ac:dyDescent="0.25">
      <c r="A957" s="1">
        <v>143904</v>
      </c>
      <c r="B957" s="1" t="s">
        <v>594</v>
      </c>
      <c r="C957" s="3">
        <v>95.364000000000004</v>
      </c>
      <c r="D957" s="3">
        <v>927</v>
      </c>
      <c r="E957" s="7"/>
      <c r="F957" s="3">
        <f t="shared" si="33"/>
        <v>9536.4</v>
      </c>
      <c r="G957" s="7"/>
      <c r="H957" s="3">
        <f t="shared" si="34"/>
        <v>14304.6</v>
      </c>
      <c r="I957" s="7"/>
      <c r="J957" s="3">
        <v>100000</v>
      </c>
      <c r="K957" s="10"/>
      <c r="L957" s="3">
        <v>300000</v>
      </c>
    </row>
    <row r="958" spans="1:12" x14ac:dyDescent="0.25">
      <c r="A958" s="1">
        <v>161914</v>
      </c>
      <c r="B958" s="1" t="s">
        <v>655</v>
      </c>
      <c r="C958" s="3">
        <v>12502.687</v>
      </c>
      <c r="D958" s="3">
        <v>121526</v>
      </c>
      <c r="E958" s="7"/>
      <c r="F958" s="3">
        <f t="shared" si="33"/>
        <v>1250268.7</v>
      </c>
      <c r="G958" s="7"/>
      <c r="H958" s="3">
        <f t="shared" si="34"/>
        <v>1875403.05</v>
      </c>
      <c r="I958" s="7"/>
      <c r="J958" s="3">
        <v>2700000</v>
      </c>
      <c r="K958" s="10"/>
      <c r="L958" s="3">
        <v>2900000</v>
      </c>
    </row>
    <row r="959" spans="1:12" x14ac:dyDescent="0.25">
      <c r="A959" s="1">
        <v>89905</v>
      </c>
      <c r="B959" s="1" t="s">
        <v>348</v>
      </c>
      <c r="C959" s="3">
        <v>273.17099999999999</v>
      </c>
      <c r="D959" s="3">
        <v>2655</v>
      </c>
      <c r="E959" s="7"/>
      <c r="F959" s="3">
        <f t="shared" si="33"/>
        <v>27317.1</v>
      </c>
      <c r="G959" s="7"/>
      <c r="H959" s="3">
        <f t="shared" si="34"/>
        <v>40975.65</v>
      </c>
      <c r="I959" s="7"/>
      <c r="J959" s="3">
        <v>100000</v>
      </c>
      <c r="K959" s="10"/>
      <c r="L959" s="3">
        <v>300000</v>
      </c>
    </row>
    <row r="960" spans="1:12" x14ac:dyDescent="0.25">
      <c r="A960" s="1">
        <v>59902</v>
      </c>
      <c r="B960" s="1" t="s">
        <v>232</v>
      </c>
      <c r="C960" s="3">
        <v>130.119</v>
      </c>
      <c r="D960" s="3">
        <v>1265</v>
      </c>
      <c r="E960" s="7"/>
      <c r="F960" s="3">
        <f t="shared" si="33"/>
        <v>13011.9</v>
      </c>
      <c r="G960" s="7"/>
      <c r="H960" s="3">
        <f t="shared" si="34"/>
        <v>19517.849999999999</v>
      </c>
      <c r="I960" s="7"/>
      <c r="J960" s="3">
        <v>100000</v>
      </c>
      <c r="K960" s="10"/>
      <c r="L960" s="3">
        <v>300000</v>
      </c>
    </row>
    <row r="961" spans="1:12" x14ac:dyDescent="0.25">
      <c r="A961" s="1">
        <v>226906</v>
      </c>
      <c r="B961" s="1" t="s">
        <v>895</v>
      </c>
      <c r="C961" s="3">
        <v>1240.825</v>
      </c>
      <c r="D961" s="3">
        <v>12061</v>
      </c>
      <c r="E961" s="7"/>
      <c r="F961" s="3">
        <f t="shared" si="33"/>
        <v>124082.5</v>
      </c>
      <c r="G961" s="7"/>
      <c r="H961" s="3">
        <f t="shared" si="34"/>
        <v>186123.75</v>
      </c>
      <c r="I961" s="7"/>
      <c r="J961" s="3">
        <v>600000</v>
      </c>
      <c r="K961" s="10"/>
      <c r="L961" s="3">
        <v>800000</v>
      </c>
    </row>
    <row r="962" spans="1:12" x14ac:dyDescent="0.25">
      <c r="A962" s="1">
        <v>237904</v>
      </c>
      <c r="B962" s="1" t="s">
        <v>939</v>
      </c>
      <c r="C962" s="3">
        <v>7741.3990000000003</v>
      </c>
      <c r="D962" s="3">
        <v>75246</v>
      </c>
      <c r="E962" s="7"/>
      <c r="F962" s="3">
        <f t="shared" si="33"/>
        <v>774139.9</v>
      </c>
      <c r="G962" s="7"/>
      <c r="H962" s="3">
        <f t="shared" si="34"/>
        <v>1161209.8500000001</v>
      </c>
      <c r="I962" s="7"/>
      <c r="J962" s="3">
        <v>1548279.8</v>
      </c>
      <c r="K962" s="10"/>
      <c r="L962" s="3">
        <v>1200000</v>
      </c>
    </row>
    <row r="963" spans="1:12" x14ac:dyDescent="0.25">
      <c r="A963" s="1">
        <v>49908</v>
      </c>
      <c r="B963" s="1" t="s">
        <v>197</v>
      </c>
      <c r="C963" s="3">
        <v>49.965000000000003</v>
      </c>
      <c r="D963" s="3">
        <v>486</v>
      </c>
      <c r="E963" s="7"/>
      <c r="F963" s="3">
        <f t="shared" si="33"/>
        <v>4996.5</v>
      </c>
      <c r="G963" s="7"/>
      <c r="H963" s="3">
        <f t="shared" si="34"/>
        <v>7494.7500000000009</v>
      </c>
      <c r="I963" s="7"/>
      <c r="J963" s="3">
        <v>100000</v>
      </c>
      <c r="K963" s="10"/>
      <c r="L963" s="3">
        <v>300000</v>
      </c>
    </row>
    <row r="964" spans="1:12" x14ac:dyDescent="0.25">
      <c r="A964" s="1">
        <v>18905</v>
      </c>
      <c r="B964" s="1" t="s">
        <v>69</v>
      </c>
      <c r="C964" s="3">
        <v>155.75899999999999</v>
      </c>
      <c r="D964" s="3">
        <v>1514</v>
      </c>
      <c r="E964" s="7"/>
      <c r="F964" s="3">
        <f t="shared" si="33"/>
        <v>15575.899999999998</v>
      </c>
      <c r="G964" s="7"/>
      <c r="H964" s="3">
        <f t="shared" si="34"/>
        <v>23363.85</v>
      </c>
      <c r="I964" s="7"/>
      <c r="J964" s="3">
        <v>100000</v>
      </c>
      <c r="K964" s="10"/>
      <c r="L964" s="3">
        <v>300000</v>
      </c>
    </row>
    <row r="965" spans="1:12" x14ac:dyDescent="0.25">
      <c r="A965" s="1">
        <v>229904</v>
      </c>
      <c r="B965" s="1" t="s">
        <v>910</v>
      </c>
      <c r="C965" s="3">
        <v>1171.1120000000001</v>
      </c>
      <c r="D965" s="3">
        <v>11383</v>
      </c>
      <c r="E965" s="7"/>
      <c r="F965" s="3">
        <f t="shared" si="33"/>
        <v>117111.20000000001</v>
      </c>
      <c r="G965" s="7"/>
      <c r="H965" s="3">
        <f t="shared" si="34"/>
        <v>175666.80000000002</v>
      </c>
      <c r="I965" s="7"/>
      <c r="J965" s="3">
        <v>400000</v>
      </c>
      <c r="K965" s="10"/>
      <c r="L965" s="3">
        <v>600000</v>
      </c>
    </row>
    <row r="966" spans="1:12" x14ac:dyDescent="0.25">
      <c r="A966" s="1">
        <v>102903</v>
      </c>
      <c r="B966" s="1" t="s">
        <v>421</v>
      </c>
      <c r="C966" s="3">
        <v>774.65800000000002</v>
      </c>
      <c r="D966" s="3">
        <v>7530</v>
      </c>
      <c r="E966" s="7"/>
      <c r="F966" s="3">
        <f t="shared" si="33"/>
        <v>77465.8</v>
      </c>
      <c r="G966" s="7"/>
      <c r="H966" s="3">
        <f t="shared" si="34"/>
        <v>116198.7</v>
      </c>
      <c r="I966" s="7"/>
      <c r="J966" s="3">
        <v>300000</v>
      </c>
      <c r="K966" s="10"/>
      <c r="L966" s="3">
        <v>500000</v>
      </c>
    </row>
    <row r="967" spans="1:12" x14ac:dyDescent="0.25">
      <c r="A967" s="1">
        <v>226905</v>
      </c>
      <c r="B967" s="1" t="s">
        <v>894</v>
      </c>
      <c r="C967" s="3">
        <v>334.55500000000001</v>
      </c>
      <c r="D967" s="3">
        <v>3252</v>
      </c>
      <c r="E967" s="7"/>
      <c r="F967" s="3">
        <f t="shared" si="33"/>
        <v>33455.5</v>
      </c>
      <c r="G967" s="7"/>
      <c r="H967" s="3">
        <f t="shared" si="34"/>
        <v>50183.25</v>
      </c>
      <c r="I967" s="7"/>
      <c r="J967" s="3">
        <v>600000</v>
      </c>
      <c r="K967" s="10"/>
      <c r="L967" s="3">
        <v>800000</v>
      </c>
    </row>
    <row r="968" spans="1:12" x14ac:dyDescent="0.25">
      <c r="A968" s="1">
        <v>70912</v>
      </c>
      <c r="B968" s="1" t="s">
        <v>277</v>
      </c>
      <c r="C968" s="3">
        <v>9466.9249999999993</v>
      </c>
      <c r="D968" s="3">
        <v>92019</v>
      </c>
      <c r="E968" s="7"/>
      <c r="F968" s="3">
        <f t="shared" ref="F968:F999" si="35">100*C968</f>
        <v>946692.49999999988</v>
      </c>
      <c r="G968" s="7"/>
      <c r="H968" s="3">
        <f t="shared" ref="H968:H999" si="36">150*C968</f>
        <v>1420038.75</v>
      </c>
      <c r="I968" s="7"/>
      <c r="J968" s="3">
        <v>1900000</v>
      </c>
      <c r="K968" s="10"/>
      <c r="L968" s="3">
        <v>2100000</v>
      </c>
    </row>
    <row r="969" spans="1:12" x14ac:dyDescent="0.25">
      <c r="A969" s="1">
        <v>184903</v>
      </c>
      <c r="B969" s="1" t="s">
        <v>758</v>
      </c>
      <c r="C969" s="3">
        <v>7465.1570000000002</v>
      </c>
      <c r="D969" s="3">
        <v>72561</v>
      </c>
      <c r="E969" s="7"/>
      <c r="F969" s="3">
        <f t="shared" si="35"/>
        <v>746515.70000000007</v>
      </c>
      <c r="G969" s="7"/>
      <c r="H969" s="3">
        <f t="shared" si="36"/>
        <v>1119773.55</v>
      </c>
      <c r="I969" s="7"/>
      <c r="J969" s="3">
        <v>1493031.4000000001</v>
      </c>
      <c r="K969" s="10"/>
      <c r="L969" s="3">
        <v>1400000</v>
      </c>
    </row>
    <row r="970" spans="1:12" x14ac:dyDescent="0.25">
      <c r="A970" s="1">
        <v>240904</v>
      </c>
      <c r="B970" s="1" t="s">
        <v>947</v>
      </c>
      <c r="C970" s="3">
        <v>232.09399999999999</v>
      </c>
      <c r="D970" s="3">
        <v>2256</v>
      </c>
      <c r="E970" s="7"/>
      <c r="F970" s="3">
        <f t="shared" si="35"/>
        <v>23209.399999999998</v>
      </c>
      <c r="G970" s="7"/>
      <c r="H970" s="3">
        <f t="shared" si="36"/>
        <v>34814.1</v>
      </c>
      <c r="I970" s="7"/>
      <c r="J970" s="3">
        <v>400000</v>
      </c>
      <c r="K970" s="10"/>
      <c r="L970" s="3">
        <v>600000</v>
      </c>
    </row>
    <row r="971" spans="1:12" x14ac:dyDescent="0.25">
      <c r="A971" s="1">
        <v>45905</v>
      </c>
      <c r="B971" s="1" t="s">
        <v>182</v>
      </c>
      <c r="C971" s="3">
        <v>618.99300000000005</v>
      </c>
      <c r="D971" s="3">
        <v>6017</v>
      </c>
      <c r="E971" s="7"/>
      <c r="F971" s="3">
        <f t="shared" si="35"/>
        <v>61899.3</v>
      </c>
      <c r="G971" s="7"/>
      <c r="H971" s="3">
        <f t="shared" si="36"/>
        <v>92848.950000000012</v>
      </c>
      <c r="I971" s="7"/>
      <c r="J971" s="3">
        <v>300000</v>
      </c>
      <c r="K971" s="10"/>
      <c r="L971" s="3">
        <v>500000</v>
      </c>
    </row>
    <row r="972" spans="1:12" x14ac:dyDescent="0.25">
      <c r="A972" s="1">
        <v>44902</v>
      </c>
      <c r="B972" s="1" t="s">
        <v>179</v>
      </c>
      <c r="C972" s="3">
        <v>494.44099999999997</v>
      </c>
      <c r="D972" s="3">
        <v>4806</v>
      </c>
      <c r="E972" s="7"/>
      <c r="F972" s="3">
        <f t="shared" si="35"/>
        <v>49444.1</v>
      </c>
      <c r="G972" s="7"/>
      <c r="H972" s="3">
        <f t="shared" si="36"/>
        <v>74166.149999999994</v>
      </c>
      <c r="I972" s="7"/>
      <c r="J972" s="3">
        <v>300000</v>
      </c>
      <c r="K972" s="10"/>
      <c r="L972" s="3">
        <v>500000</v>
      </c>
    </row>
    <row r="973" spans="1:12" x14ac:dyDescent="0.25">
      <c r="A973" s="1">
        <v>223904</v>
      </c>
      <c r="B973" s="1" t="s">
        <v>887</v>
      </c>
      <c r="C973" s="3">
        <v>257.60899999999998</v>
      </c>
      <c r="D973" s="3">
        <v>2504</v>
      </c>
      <c r="E973" s="7"/>
      <c r="F973" s="3">
        <f t="shared" si="35"/>
        <v>25760.899999999998</v>
      </c>
      <c r="G973" s="7"/>
      <c r="H973" s="3">
        <f t="shared" si="36"/>
        <v>38641.35</v>
      </c>
      <c r="I973" s="7"/>
      <c r="J973" s="3">
        <v>100000</v>
      </c>
      <c r="K973" s="10"/>
      <c r="L973" s="3">
        <v>300000</v>
      </c>
    </row>
    <row r="974" spans="1:12" x14ac:dyDescent="0.25">
      <c r="A974" s="1">
        <v>37909</v>
      </c>
      <c r="B974" s="1" t="s">
        <v>152</v>
      </c>
      <c r="C974" s="3">
        <v>238.03200000000001</v>
      </c>
      <c r="D974" s="3">
        <v>2314</v>
      </c>
      <c r="E974" s="7"/>
      <c r="F974" s="3">
        <f t="shared" si="35"/>
        <v>23803.200000000001</v>
      </c>
      <c r="G974" s="7"/>
      <c r="H974" s="3">
        <f t="shared" si="36"/>
        <v>35704.800000000003</v>
      </c>
      <c r="I974" s="7"/>
      <c r="J974" s="3">
        <v>100000</v>
      </c>
      <c r="K974" s="10"/>
      <c r="L974" s="3">
        <v>300000</v>
      </c>
    </row>
    <row r="975" spans="1:12" x14ac:dyDescent="0.25">
      <c r="A975" s="1">
        <v>108913</v>
      </c>
      <c r="B975" s="1" t="s">
        <v>454</v>
      </c>
      <c r="C975" s="3">
        <v>14042.712</v>
      </c>
      <c r="D975" s="3">
        <v>136495</v>
      </c>
      <c r="E975" s="7"/>
      <c r="F975" s="3">
        <f t="shared" si="35"/>
        <v>1404271.2</v>
      </c>
      <c r="G975" s="7"/>
      <c r="H975" s="3">
        <f t="shared" si="36"/>
        <v>2106406.7999999998</v>
      </c>
      <c r="I975" s="7"/>
      <c r="J975" s="3">
        <v>2808542.4</v>
      </c>
      <c r="K975" s="10"/>
      <c r="L975" s="3">
        <v>2600000</v>
      </c>
    </row>
    <row r="976" spans="1:12" x14ac:dyDescent="0.25">
      <c r="A976" s="1">
        <v>100908</v>
      </c>
      <c r="B976" s="1" t="s">
        <v>399</v>
      </c>
      <c r="C976" s="3">
        <v>515.86900000000003</v>
      </c>
      <c r="D976" s="3">
        <v>5014</v>
      </c>
      <c r="E976" s="7"/>
      <c r="F976" s="3">
        <f t="shared" si="35"/>
        <v>51586.9</v>
      </c>
      <c r="G976" s="7"/>
      <c r="H976" s="3">
        <f t="shared" si="36"/>
        <v>77380.350000000006</v>
      </c>
      <c r="I976" s="7"/>
      <c r="J976" s="3">
        <v>200000</v>
      </c>
      <c r="K976" s="10"/>
      <c r="L976" s="3">
        <v>400000</v>
      </c>
    </row>
    <row r="977" spans="1:12" x14ac:dyDescent="0.25">
      <c r="A977" s="1">
        <v>161916</v>
      </c>
      <c r="B977" s="1" t="s">
        <v>656</v>
      </c>
      <c r="C977" s="3">
        <v>1153.4960000000001</v>
      </c>
      <c r="D977" s="3">
        <v>11212</v>
      </c>
      <c r="E977" s="7"/>
      <c r="F977" s="3">
        <f t="shared" si="35"/>
        <v>115349.6</v>
      </c>
      <c r="G977" s="7"/>
      <c r="H977" s="3">
        <f t="shared" si="36"/>
        <v>173024.40000000002</v>
      </c>
      <c r="I977" s="7"/>
      <c r="J977" s="3">
        <v>400000</v>
      </c>
      <c r="K977" s="10"/>
      <c r="L977" s="3">
        <v>600000</v>
      </c>
    </row>
    <row r="978" spans="1:12" x14ac:dyDescent="0.25">
      <c r="A978" s="1">
        <v>181906</v>
      </c>
      <c r="B978" s="1" t="s">
        <v>744</v>
      </c>
      <c r="C978" s="3">
        <v>2193.33</v>
      </c>
      <c r="D978" s="3">
        <v>21319</v>
      </c>
      <c r="E978" s="7"/>
      <c r="F978" s="3">
        <f t="shared" si="35"/>
        <v>219333</v>
      </c>
      <c r="G978" s="7"/>
      <c r="H978" s="3">
        <f t="shared" si="36"/>
        <v>328999.5</v>
      </c>
      <c r="I978" s="7"/>
      <c r="J978" s="3">
        <v>438666</v>
      </c>
      <c r="K978" s="10"/>
      <c r="L978" s="3">
        <v>600000</v>
      </c>
    </row>
    <row r="979" spans="1:12" x14ac:dyDescent="0.25">
      <c r="A979" s="1">
        <v>178915</v>
      </c>
      <c r="B979" s="1" t="s">
        <v>737</v>
      </c>
      <c r="C979" s="3">
        <v>1776.875</v>
      </c>
      <c r="D979" s="3">
        <v>17271</v>
      </c>
      <c r="E979" s="7"/>
      <c r="F979" s="3">
        <f t="shared" si="35"/>
        <v>177687.5</v>
      </c>
      <c r="G979" s="7"/>
      <c r="H979" s="3">
        <f t="shared" si="36"/>
        <v>266531.25</v>
      </c>
      <c r="I979" s="7"/>
      <c r="J979" s="3">
        <v>500000</v>
      </c>
      <c r="K979" s="10"/>
      <c r="L979" s="3">
        <v>700000</v>
      </c>
    </row>
    <row r="980" spans="1:12" x14ac:dyDescent="0.25">
      <c r="A980" s="1">
        <v>201914</v>
      </c>
      <c r="B980" s="1" t="s">
        <v>814</v>
      </c>
      <c r="C980" s="3">
        <v>984.27599999999995</v>
      </c>
      <c r="D980" s="3">
        <v>9567</v>
      </c>
      <c r="E980" s="7"/>
      <c r="F980" s="3">
        <f t="shared" si="35"/>
        <v>98427.599999999991</v>
      </c>
      <c r="G980" s="7"/>
      <c r="H980" s="3">
        <f t="shared" si="36"/>
        <v>147641.4</v>
      </c>
      <c r="I980" s="7"/>
      <c r="J980" s="3">
        <v>500000</v>
      </c>
      <c r="K980" s="10"/>
      <c r="L980" s="3">
        <v>700000</v>
      </c>
    </row>
    <row r="981" spans="1:12" x14ac:dyDescent="0.25">
      <c r="A981" s="1">
        <v>202905</v>
      </c>
      <c r="B981" s="1" t="s">
        <v>816</v>
      </c>
      <c r="C981" s="3">
        <v>503.99</v>
      </c>
      <c r="D981" s="3">
        <v>4899</v>
      </c>
      <c r="E981" s="7"/>
      <c r="F981" s="3">
        <f t="shared" si="35"/>
        <v>50399</v>
      </c>
      <c r="G981" s="7"/>
      <c r="H981" s="3">
        <f t="shared" si="36"/>
        <v>75598.5</v>
      </c>
      <c r="I981" s="7"/>
      <c r="J981" s="3">
        <v>200000</v>
      </c>
      <c r="K981" s="10"/>
      <c r="L981" s="3">
        <v>400000</v>
      </c>
    </row>
    <row r="982" spans="1:12" x14ac:dyDescent="0.25">
      <c r="A982" s="1">
        <v>168903</v>
      </c>
      <c r="B982" s="1" t="s">
        <v>685</v>
      </c>
      <c r="C982" s="3">
        <v>228.93100000000001</v>
      </c>
      <c r="D982" s="3">
        <v>2225</v>
      </c>
      <c r="E982" s="7"/>
      <c r="F982" s="3">
        <f t="shared" si="35"/>
        <v>22893.100000000002</v>
      </c>
      <c r="G982" s="7"/>
      <c r="H982" s="3">
        <f t="shared" si="36"/>
        <v>34339.65</v>
      </c>
      <c r="I982" s="7"/>
      <c r="J982" s="3">
        <v>100000</v>
      </c>
      <c r="K982" s="10"/>
      <c r="L982" s="3">
        <v>300000</v>
      </c>
    </row>
    <row r="983" spans="1:12" x14ac:dyDescent="0.25">
      <c r="A983" s="1">
        <v>62905</v>
      </c>
      <c r="B983" s="1" t="s">
        <v>250</v>
      </c>
      <c r="C983" s="3">
        <v>62.207000000000001</v>
      </c>
      <c r="D983" s="3">
        <v>605</v>
      </c>
      <c r="E983" s="7"/>
      <c r="F983" s="3">
        <f t="shared" si="35"/>
        <v>6220.7</v>
      </c>
      <c r="G983" s="7"/>
      <c r="H983" s="3">
        <f t="shared" si="36"/>
        <v>9331.0499999999993</v>
      </c>
      <c r="I983" s="7"/>
      <c r="J983" s="3">
        <v>100000</v>
      </c>
      <c r="K983" s="10"/>
      <c r="L983" s="3">
        <v>300000</v>
      </c>
    </row>
    <row r="984" spans="1:12" x14ac:dyDescent="0.25">
      <c r="A984" s="1">
        <v>73904</v>
      </c>
      <c r="B984" s="1" t="s">
        <v>297</v>
      </c>
      <c r="C984" s="3">
        <v>153.53200000000001</v>
      </c>
      <c r="D984" s="3">
        <v>1492</v>
      </c>
      <c r="E984" s="7"/>
      <c r="F984" s="3">
        <f t="shared" si="35"/>
        <v>15353.2</v>
      </c>
      <c r="G984" s="7"/>
      <c r="H984" s="3">
        <f t="shared" si="36"/>
        <v>23029.800000000003</v>
      </c>
      <c r="I984" s="7"/>
      <c r="J984" s="3">
        <v>100000</v>
      </c>
      <c r="K984" s="10"/>
      <c r="L984" s="3">
        <v>300000</v>
      </c>
    </row>
    <row r="985" spans="1:12" x14ac:dyDescent="0.25">
      <c r="A985" s="1">
        <v>1908</v>
      </c>
      <c r="B985" s="1" t="s">
        <v>7</v>
      </c>
      <c r="C985" s="3">
        <v>1232.1790000000001</v>
      </c>
      <c r="D985" s="3">
        <v>11977</v>
      </c>
      <c r="E985" s="7"/>
      <c r="F985" s="3">
        <f t="shared" si="35"/>
        <v>123217.90000000001</v>
      </c>
      <c r="G985" s="7"/>
      <c r="H985" s="3">
        <f t="shared" si="36"/>
        <v>184826.85</v>
      </c>
      <c r="I985" s="7"/>
      <c r="J985" s="3">
        <v>400000</v>
      </c>
      <c r="K985" s="10"/>
      <c r="L985" s="3">
        <v>600000</v>
      </c>
    </row>
    <row r="986" spans="1:12" x14ac:dyDescent="0.25">
      <c r="A986" s="1">
        <v>241904</v>
      </c>
      <c r="B986" s="1" t="s">
        <v>951</v>
      </c>
      <c r="C986" s="3">
        <v>1737.5450000000001</v>
      </c>
      <c r="D986" s="3">
        <v>16889</v>
      </c>
      <c r="E986" s="7"/>
      <c r="F986" s="3">
        <f t="shared" si="35"/>
        <v>173754.5</v>
      </c>
      <c r="G986" s="7"/>
      <c r="H986" s="3">
        <f t="shared" si="36"/>
        <v>260631.75</v>
      </c>
      <c r="I986" s="7"/>
      <c r="J986" s="3">
        <v>400000</v>
      </c>
      <c r="K986" s="10"/>
      <c r="L986" s="3">
        <v>600000</v>
      </c>
    </row>
    <row r="987" spans="1:12" x14ac:dyDescent="0.25">
      <c r="A987" s="1">
        <v>242903</v>
      </c>
      <c r="B987" s="1" t="s">
        <v>954</v>
      </c>
      <c r="C987" s="3">
        <v>373.43400000000003</v>
      </c>
      <c r="D987" s="3">
        <v>3630</v>
      </c>
      <c r="E987" s="7"/>
      <c r="F987" s="3">
        <f t="shared" si="35"/>
        <v>37343.4</v>
      </c>
      <c r="G987" s="7"/>
      <c r="H987" s="3">
        <f t="shared" si="36"/>
        <v>56015.100000000006</v>
      </c>
      <c r="I987" s="7"/>
      <c r="J987" s="3">
        <v>100000</v>
      </c>
      <c r="K987" s="10"/>
      <c r="L987" s="3">
        <v>300000</v>
      </c>
    </row>
    <row r="988" spans="1:12" x14ac:dyDescent="0.25">
      <c r="A988" s="1">
        <v>33904</v>
      </c>
      <c r="B988" s="1" t="s">
        <v>134</v>
      </c>
      <c r="C988" s="3">
        <v>311.46300000000002</v>
      </c>
      <c r="D988" s="3">
        <v>3027</v>
      </c>
      <c r="E988" s="7"/>
      <c r="F988" s="3">
        <f t="shared" si="35"/>
        <v>31146.300000000003</v>
      </c>
      <c r="G988" s="7"/>
      <c r="H988" s="3">
        <f t="shared" si="36"/>
        <v>46719.450000000004</v>
      </c>
      <c r="I988" s="7"/>
      <c r="J988" s="3">
        <v>200000</v>
      </c>
      <c r="K988" s="10"/>
      <c r="L988" s="3">
        <v>400000</v>
      </c>
    </row>
    <row r="989" spans="1:12" x14ac:dyDescent="0.25">
      <c r="A989" s="1">
        <v>92908</v>
      </c>
      <c r="B989" s="1" t="s">
        <v>372</v>
      </c>
      <c r="C989" s="3">
        <v>1359.6679999999999</v>
      </c>
      <c r="D989" s="3">
        <v>13216</v>
      </c>
      <c r="E989" s="7"/>
      <c r="F989" s="3">
        <f t="shared" si="35"/>
        <v>135966.79999999999</v>
      </c>
      <c r="G989" s="7"/>
      <c r="H989" s="3">
        <f t="shared" si="36"/>
        <v>203950.19999999998</v>
      </c>
      <c r="I989" s="7"/>
      <c r="J989" s="3">
        <v>400000</v>
      </c>
      <c r="K989" s="10"/>
      <c r="L989" s="3">
        <v>600000</v>
      </c>
    </row>
    <row r="990" spans="1:12" x14ac:dyDescent="0.25">
      <c r="A990" s="1">
        <v>220920</v>
      </c>
      <c r="B990" s="1" t="s">
        <v>879</v>
      </c>
      <c r="C990" s="3">
        <v>6428.1120000000001</v>
      </c>
      <c r="D990" s="3">
        <v>62481</v>
      </c>
      <c r="E990" s="7"/>
      <c r="F990" s="3">
        <f t="shared" si="35"/>
        <v>642811.19999999995</v>
      </c>
      <c r="G990" s="7"/>
      <c r="H990" s="3">
        <f t="shared" si="36"/>
        <v>964216.8</v>
      </c>
      <c r="I990" s="7"/>
      <c r="J990" s="3">
        <v>1285622.3999999999</v>
      </c>
      <c r="K990" s="10"/>
      <c r="L990" s="3">
        <v>1200000</v>
      </c>
    </row>
    <row r="991" spans="1:12" x14ac:dyDescent="0.25">
      <c r="A991" s="1">
        <v>40902</v>
      </c>
      <c r="B991" s="1" t="s">
        <v>159</v>
      </c>
      <c r="C991" s="3">
        <v>287.226</v>
      </c>
      <c r="D991" s="3">
        <v>2792</v>
      </c>
      <c r="E991" s="7"/>
      <c r="F991" s="3">
        <f t="shared" si="35"/>
        <v>28722.6</v>
      </c>
      <c r="G991" s="7"/>
      <c r="H991" s="3">
        <f t="shared" si="36"/>
        <v>43083.9</v>
      </c>
      <c r="I991" s="7"/>
      <c r="J991" s="3">
        <v>100000</v>
      </c>
      <c r="K991" s="10"/>
      <c r="L991" s="3">
        <v>300000</v>
      </c>
    </row>
    <row r="992" spans="1:12" x14ac:dyDescent="0.25">
      <c r="A992" s="1">
        <v>212906</v>
      </c>
      <c r="B992" s="1" t="s">
        <v>850</v>
      </c>
      <c r="C992" s="3">
        <v>4612.0860000000002</v>
      </c>
      <c r="D992" s="3">
        <v>44829</v>
      </c>
      <c r="E992" s="7"/>
      <c r="F992" s="3">
        <f t="shared" si="35"/>
        <v>461208.60000000003</v>
      </c>
      <c r="G992" s="7"/>
      <c r="H992" s="3">
        <f t="shared" si="36"/>
        <v>691812.9</v>
      </c>
      <c r="I992" s="7"/>
      <c r="J992" s="3">
        <v>922417.20000000007</v>
      </c>
      <c r="K992" s="10"/>
      <c r="L992" s="3">
        <v>1000000</v>
      </c>
    </row>
    <row r="993" spans="1:12" x14ac:dyDescent="0.25">
      <c r="A993" s="1">
        <v>91909</v>
      </c>
      <c r="B993" s="1" t="s">
        <v>360</v>
      </c>
      <c r="C993" s="3">
        <v>1588.8240000000001</v>
      </c>
      <c r="D993" s="3">
        <v>15443</v>
      </c>
      <c r="E993" s="7"/>
      <c r="F993" s="3">
        <f t="shared" si="35"/>
        <v>158882.4</v>
      </c>
      <c r="G993" s="7"/>
      <c r="H993" s="3">
        <f t="shared" si="36"/>
        <v>238323.6</v>
      </c>
      <c r="I993" s="7"/>
      <c r="J993" s="3">
        <v>400000</v>
      </c>
      <c r="K993" s="10"/>
      <c r="L993" s="3">
        <v>600000</v>
      </c>
    </row>
    <row r="994" spans="1:12" x14ac:dyDescent="0.25">
      <c r="A994" s="1">
        <v>91910</v>
      </c>
      <c r="B994" s="1" t="s">
        <v>361</v>
      </c>
      <c r="C994" s="3">
        <v>692.13599999999997</v>
      </c>
      <c r="D994" s="3">
        <v>6728</v>
      </c>
      <c r="E994" s="7"/>
      <c r="F994" s="3">
        <f t="shared" si="35"/>
        <v>69213.599999999991</v>
      </c>
      <c r="G994" s="7"/>
      <c r="H994" s="3">
        <f t="shared" si="36"/>
        <v>103820.4</v>
      </c>
      <c r="I994" s="7"/>
      <c r="J994" s="3">
        <v>300000</v>
      </c>
      <c r="K994" s="10"/>
      <c r="L994" s="3">
        <v>500000</v>
      </c>
    </row>
    <row r="995" spans="1:12" x14ac:dyDescent="0.25">
      <c r="A995" s="1">
        <v>110908</v>
      </c>
      <c r="B995" s="1" t="s">
        <v>473</v>
      </c>
      <c r="C995" s="3">
        <v>213.74600000000001</v>
      </c>
      <c r="D995" s="3">
        <v>2078</v>
      </c>
      <c r="E995" s="7"/>
      <c r="F995" s="3">
        <f t="shared" si="35"/>
        <v>21374.600000000002</v>
      </c>
      <c r="G995" s="7"/>
      <c r="H995" s="3">
        <f t="shared" si="36"/>
        <v>32061.9</v>
      </c>
      <c r="I995" s="7"/>
      <c r="J995" s="3">
        <v>100000</v>
      </c>
      <c r="K995" s="10"/>
      <c r="L995" s="3">
        <v>300000</v>
      </c>
    </row>
    <row r="996" spans="1:12" x14ac:dyDescent="0.25">
      <c r="A996" s="1">
        <v>109911</v>
      </c>
      <c r="B996" s="1" t="s">
        <v>464</v>
      </c>
      <c r="C996" s="3">
        <v>1333.75</v>
      </c>
      <c r="D996" s="3">
        <v>12964</v>
      </c>
      <c r="E996" s="7"/>
      <c r="F996" s="3">
        <f t="shared" si="35"/>
        <v>133375</v>
      </c>
      <c r="G996" s="7"/>
      <c r="H996" s="3">
        <f t="shared" si="36"/>
        <v>200062.5</v>
      </c>
      <c r="I996" s="7"/>
      <c r="J996" s="3">
        <v>500000</v>
      </c>
      <c r="K996" s="10"/>
      <c r="L996" s="3">
        <v>700000</v>
      </c>
    </row>
    <row r="997" spans="1:12" x14ac:dyDescent="0.25">
      <c r="A997" s="1">
        <v>243905</v>
      </c>
      <c r="B997" s="1" t="s">
        <v>960</v>
      </c>
      <c r="C997" s="3">
        <v>12202.358</v>
      </c>
      <c r="D997" s="3">
        <v>118607</v>
      </c>
      <c r="E997" s="7"/>
      <c r="F997" s="3">
        <f t="shared" si="35"/>
        <v>1220235.8</v>
      </c>
      <c r="G997" s="7"/>
      <c r="H997" s="3">
        <f t="shared" si="36"/>
        <v>1830353.7</v>
      </c>
      <c r="I997" s="7"/>
      <c r="J997" s="3">
        <v>2800000</v>
      </c>
      <c r="K997" s="10"/>
      <c r="L997" s="3">
        <v>3000000</v>
      </c>
    </row>
    <row r="998" spans="1:12" x14ac:dyDescent="0.25">
      <c r="A998" s="1">
        <v>180904</v>
      </c>
      <c r="B998" s="1" t="s">
        <v>741</v>
      </c>
      <c r="C998" s="3">
        <v>209.667</v>
      </c>
      <c r="D998" s="3">
        <v>2038</v>
      </c>
      <c r="E998" s="7"/>
      <c r="F998" s="3">
        <f t="shared" si="35"/>
        <v>20966.7</v>
      </c>
      <c r="G998" s="7"/>
      <c r="H998" s="3">
        <f t="shared" si="36"/>
        <v>31450.05</v>
      </c>
      <c r="I998" s="7"/>
      <c r="J998" s="3">
        <v>100000</v>
      </c>
      <c r="K998" s="10"/>
      <c r="L998" s="3">
        <v>300000</v>
      </c>
    </row>
    <row r="999" spans="1:12" x14ac:dyDescent="0.25">
      <c r="A999" s="1">
        <v>170904</v>
      </c>
      <c r="B999" s="1" t="s">
        <v>695</v>
      </c>
      <c r="C999" s="3">
        <v>7831.8289999999997</v>
      </c>
      <c r="D999" s="3">
        <v>76125</v>
      </c>
      <c r="E999" s="7"/>
      <c r="F999" s="3">
        <f t="shared" si="35"/>
        <v>783182.9</v>
      </c>
      <c r="G999" s="7"/>
      <c r="H999" s="3">
        <f t="shared" si="36"/>
        <v>1174774.3499999999</v>
      </c>
      <c r="I999" s="7"/>
      <c r="J999" s="3">
        <v>1566365.8</v>
      </c>
      <c r="K999" s="10"/>
      <c r="L999" s="3">
        <v>1600000</v>
      </c>
    </row>
    <row r="1000" spans="1:12" x14ac:dyDescent="0.25">
      <c r="A1000" s="1">
        <v>234907</v>
      </c>
      <c r="B1000" s="1" t="s">
        <v>931</v>
      </c>
      <c r="C1000" s="3">
        <v>2440.8020000000001</v>
      </c>
      <c r="D1000" s="3">
        <v>23725</v>
      </c>
      <c r="E1000" s="7"/>
      <c r="F1000" s="3">
        <f t="shared" ref="F1000:F1022" si="37">100*C1000</f>
        <v>244080.2</v>
      </c>
      <c r="G1000" s="7"/>
      <c r="H1000" s="3">
        <f t="shared" ref="H1000:H1022" si="38">150*C1000</f>
        <v>366120.30000000005</v>
      </c>
      <c r="I1000" s="7"/>
      <c r="J1000" s="3">
        <v>500000</v>
      </c>
      <c r="K1000" s="10"/>
      <c r="L1000" s="3">
        <v>700000</v>
      </c>
    </row>
    <row r="1001" spans="1:12" x14ac:dyDescent="0.25">
      <c r="A1001" s="1">
        <v>153907</v>
      </c>
      <c r="B1001" s="1" t="s">
        <v>632</v>
      </c>
      <c r="C1001" s="3">
        <v>118.843</v>
      </c>
      <c r="D1001" s="3">
        <v>1155</v>
      </c>
      <c r="E1001" s="7"/>
      <c r="F1001" s="3">
        <f t="shared" si="37"/>
        <v>11884.300000000001</v>
      </c>
      <c r="G1001" s="7"/>
      <c r="H1001" s="3">
        <f t="shared" si="38"/>
        <v>17826.45</v>
      </c>
      <c r="I1001" s="7"/>
      <c r="J1001" s="3">
        <v>100000</v>
      </c>
      <c r="K1001" s="10"/>
      <c r="L1001" s="3">
        <v>300000</v>
      </c>
    </row>
    <row r="1002" spans="1:12" x14ac:dyDescent="0.25">
      <c r="A1002" s="1">
        <v>105905</v>
      </c>
      <c r="B1002" s="1" t="s">
        <v>432</v>
      </c>
      <c r="C1002" s="3">
        <v>2420.7379999999998</v>
      </c>
      <c r="D1002" s="3">
        <v>23530</v>
      </c>
      <c r="E1002" s="7"/>
      <c r="F1002" s="3">
        <f t="shared" si="37"/>
        <v>242073.8</v>
      </c>
      <c r="G1002" s="7"/>
      <c r="H1002" s="3">
        <f t="shared" si="38"/>
        <v>363110.69999999995</v>
      </c>
      <c r="I1002" s="7"/>
      <c r="J1002" s="3">
        <v>484147.6</v>
      </c>
      <c r="K1002" s="10"/>
      <c r="L1002" s="3">
        <v>600000</v>
      </c>
    </row>
    <row r="1003" spans="1:12" x14ac:dyDescent="0.25">
      <c r="A1003" s="1">
        <v>5904</v>
      </c>
      <c r="B1003" s="1" t="s">
        <v>19</v>
      </c>
      <c r="C1003" s="3">
        <v>481.26799999999997</v>
      </c>
      <c r="D1003" s="3">
        <v>4678</v>
      </c>
      <c r="E1003" s="7"/>
      <c r="F1003" s="3">
        <f t="shared" si="37"/>
        <v>48126.799999999996</v>
      </c>
      <c r="G1003" s="7"/>
      <c r="H1003" s="3">
        <f t="shared" si="38"/>
        <v>72190.2</v>
      </c>
      <c r="I1003" s="7"/>
      <c r="J1003" s="3">
        <v>300000</v>
      </c>
      <c r="K1003" s="10"/>
      <c r="L1003" s="3">
        <v>500000</v>
      </c>
    </row>
    <row r="1004" spans="1:12" x14ac:dyDescent="0.25">
      <c r="A1004" s="1">
        <v>248902</v>
      </c>
      <c r="B1004" s="1" t="s">
        <v>984</v>
      </c>
      <c r="C1004" s="3">
        <v>355.11</v>
      </c>
      <c r="D1004" s="3">
        <v>3452</v>
      </c>
      <c r="E1004" s="7"/>
      <c r="F1004" s="3">
        <f t="shared" si="37"/>
        <v>35511</v>
      </c>
      <c r="G1004" s="7"/>
      <c r="H1004" s="3">
        <f t="shared" si="38"/>
        <v>53266.5</v>
      </c>
      <c r="I1004" s="7"/>
      <c r="J1004" s="3">
        <v>200000</v>
      </c>
      <c r="K1004" s="10"/>
      <c r="L1004" s="3">
        <v>400000</v>
      </c>
    </row>
    <row r="1005" spans="1:12" x14ac:dyDescent="0.25">
      <c r="A1005" s="1">
        <v>250907</v>
      </c>
      <c r="B1005" s="1" t="s">
        <v>997</v>
      </c>
      <c r="C1005" s="3">
        <v>1429.69</v>
      </c>
      <c r="D1005" s="3">
        <v>13897</v>
      </c>
      <c r="E1005" s="7"/>
      <c r="F1005" s="3">
        <f t="shared" si="37"/>
        <v>142969</v>
      </c>
      <c r="G1005" s="7"/>
      <c r="H1005" s="3">
        <f t="shared" si="38"/>
        <v>214453.5</v>
      </c>
      <c r="I1005" s="7"/>
      <c r="J1005" s="3">
        <v>400000</v>
      </c>
      <c r="K1005" s="10"/>
      <c r="L1005" s="3">
        <v>600000</v>
      </c>
    </row>
    <row r="1006" spans="1:12" x14ac:dyDescent="0.25">
      <c r="A1006" s="1">
        <v>212910</v>
      </c>
      <c r="B1006" s="1" t="s">
        <v>852</v>
      </c>
      <c r="C1006" s="3">
        <v>975.86500000000001</v>
      </c>
      <c r="D1006" s="3">
        <v>9485</v>
      </c>
      <c r="E1006" s="7"/>
      <c r="F1006" s="3">
        <f t="shared" si="37"/>
        <v>97586.5</v>
      </c>
      <c r="G1006" s="7"/>
      <c r="H1006" s="3">
        <f t="shared" si="38"/>
        <v>146379.75</v>
      </c>
      <c r="I1006" s="7"/>
      <c r="J1006" s="3">
        <v>300000</v>
      </c>
      <c r="K1006" s="10"/>
      <c r="L1006" s="3">
        <v>500000</v>
      </c>
    </row>
    <row r="1007" spans="1:12" x14ac:dyDescent="0.25">
      <c r="A1007" s="1">
        <v>200904</v>
      </c>
      <c r="B1007" s="1" t="s">
        <v>805</v>
      </c>
      <c r="C1007" s="3">
        <v>492.86500000000001</v>
      </c>
      <c r="D1007" s="3">
        <v>4791</v>
      </c>
      <c r="E1007" s="7"/>
      <c r="F1007" s="3">
        <f t="shared" si="37"/>
        <v>49286.5</v>
      </c>
      <c r="G1007" s="7"/>
      <c r="H1007" s="3">
        <f t="shared" si="38"/>
        <v>73929.75</v>
      </c>
      <c r="I1007" s="7"/>
      <c r="J1007" s="3">
        <v>400000</v>
      </c>
      <c r="K1007" s="10"/>
      <c r="L1007" s="3">
        <v>600000</v>
      </c>
    </row>
    <row r="1008" spans="1:12" x14ac:dyDescent="0.25">
      <c r="A1008" s="1">
        <v>174906</v>
      </c>
      <c r="B1008" s="1" t="s">
        <v>708</v>
      </c>
      <c r="C1008" s="3">
        <v>695.274</v>
      </c>
      <c r="D1008" s="3">
        <v>6758</v>
      </c>
      <c r="E1008" s="7"/>
      <c r="F1008" s="3">
        <f t="shared" si="37"/>
        <v>69527.399999999994</v>
      </c>
      <c r="G1008" s="7"/>
      <c r="H1008" s="3">
        <f t="shared" si="38"/>
        <v>104291.1</v>
      </c>
      <c r="I1008" s="7"/>
      <c r="J1008" s="3">
        <v>300000</v>
      </c>
      <c r="K1008" s="10"/>
      <c r="L1008" s="3">
        <v>500000</v>
      </c>
    </row>
    <row r="1009" spans="1:12" x14ac:dyDescent="0.25">
      <c r="A1009" s="1">
        <v>116909</v>
      </c>
      <c r="B1009" s="1" t="s">
        <v>501</v>
      </c>
      <c r="C1009" s="3">
        <v>655.25900000000001</v>
      </c>
      <c r="D1009" s="3">
        <v>6369</v>
      </c>
      <c r="E1009" s="7"/>
      <c r="F1009" s="3">
        <f t="shared" si="37"/>
        <v>65525.9</v>
      </c>
      <c r="G1009" s="7"/>
      <c r="H1009" s="3">
        <f t="shared" si="38"/>
        <v>98288.85</v>
      </c>
      <c r="I1009" s="7"/>
      <c r="J1009" s="3">
        <v>300000</v>
      </c>
      <c r="K1009" s="10"/>
      <c r="L1009" s="3">
        <v>500000</v>
      </c>
    </row>
    <row r="1010" spans="1:12" x14ac:dyDescent="0.25">
      <c r="A1010" s="1">
        <v>196902</v>
      </c>
      <c r="B1010" s="1" t="s">
        <v>793</v>
      </c>
      <c r="C1010" s="3">
        <v>396.02800000000002</v>
      </c>
      <c r="D1010" s="3">
        <v>3849</v>
      </c>
      <c r="E1010" s="7"/>
      <c r="F1010" s="3">
        <f t="shared" si="37"/>
        <v>39602.800000000003</v>
      </c>
      <c r="G1010" s="7"/>
      <c r="H1010" s="3">
        <f t="shared" si="38"/>
        <v>59404.200000000004</v>
      </c>
      <c r="I1010" s="7"/>
      <c r="J1010" s="3">
        <v>200000</v>
      </c>
      <c r="K1010" s="10"/>
      <c r="L1010" s="3">
        <v>400000</v>
      </c>
    </row>
    <row r="1011" spans="1:12" x14ac:dyDescent="0.25">
      <c r="A1011" s="1">
        <v>224902</v>
      </c>
      <c r="B1011" s="1" t="s">
        <v>889</v>
      </c>
      <c r="C1011" s="3">
        <v>146.928</v>
      </c>
      <c r="D1011" s="3">
        <v>1428</v>
      </c>
      <c r="E1011" s="7"/>
      <c r="F1011" s="3">
        <f t="shared" si="37"/>
        <v>14692.8</v>
      </c>
      <c r="G1011" s="7"/>
      <c r="H1011" s="3">
        <f t="shared" si="38"/>
        <v>22039.200000000001</v>
      </c>
      <c r="I1011" s="7"/>
      <c r="J1011" s="3">
        <v>100000</v>
      </c>
      <c r="K1011" s="10"/>
      <c r="L1011" s="3">
        <v>300000</v>
      </c>
    </row>
    <row r="1012" spans="1:12" x14ac:dyDescent="0.25">
      <c r="A1012" s="1">
        <v>229903</v>
      </c>
      <c r="B1012" s="1" t="s">
        <v>909</v>
      </c>
      <c r="C1012" s="3">
        <v>1169.5619999999999</v>
      </c>
      <c r="D1012" s="3">
        <v>11368</v>
      </c>
      <c r="E1012" s="7"/>
      <c r="F1012" s="3">
        <f t="shared" si="37"/>
        <v>116956.19999999998</v>
      </c>
      <c r="G1012" s="7"/>
      <c r="H1012" s="3">
        <f t="shared" si="38"/>
        <v>175434.3</v>
      </c>
      <c r="I1012" s="7"/>
      <c r="J1012" s="3">
        <v>400000</v>
      </c>
      <c r="K1012" s="10"/>
      <c r="L1012" s="3">
        <v>600000</v>
      </c>
    </row>
    <row r="1013" spans="1:12" x14ac:dyDescent="0.25">
      <c r="A1013" s="1">
        <v>81905</v>
      </c>
      <c r="B1013" s="1" t="s">
        <v>324</v>
      </c>
      <c r="C1013" s="3">
        <v>479.32900000000001</v>
      </c>
      <c r="D1013" s="3">
        <v>4659</v>
      </c>
      <c r="E1013" s="7"/>
      <c r="F1013" s="3">
        <f t="shared" si="37"/>
        <v>47932.9</v>
      </c>
      <c r="G1013" s="7"/>
      <c r="H1013" s="3">
        <f t="shared" si="38"/>
        <v>71899.350000000006</v>
      </c>
      <c r="I1013" s="7"/>
      <c r="J1013" s="3">
        <v>300000</v>
      </c>
      <c r="K1013" s="10"/>
      <c r="L1013" s="3">
        <v>500000</v>
      </c>
    </row>
    <row r="1014" spans="1:12" x14ac:dyDescent="0.25">
      <c r="A1014" s="1">
        <v>43914</v>
      </c>
      <c r="B1014" s="1" t="s">
        <v>175</v>
      </c>
      <c r="C1014" s="3">
        <v>17294.199000000001</v>
      </c>
      <c r="D1014" s="3">
        <v>168100</v>
      </c>
      <c r="E1014" s="7"/>
      <c r="F1014" s="3">
        <f t="shared" si="37"/>
        <v>1729419.9000000001</v>
      </c>
      <c r="G1014" s="7"/>
      <c r="H1014" s="3">
        <f t="shared" si="38"/>
        <v>2594129.85</v>
      </c>
      <c r="I1014" s="7"/>
      <c r="J1014" s="3">
        <v>3458839.8000000003</v>
      </c>
      <c r="K1014" s="10"/>
      <c r="L1014" s="3">
        <v>2700000</v>
      </c>
    </row>
    <row r="1015" spans="1:12" x14ac:dyDescent="0.25">
      <c r="A1015" s="1">
        <v>221912</v>
      </c>
      <c r="B1015" s="1" t="s">
        <v>175</v>
      </c>
      <c r="C1015" s="3">
        <v>4819.2939999999999</v>
      </c>
      <c r="D1015" s="3">
        <v>46844</v>
      </c>
      <c r="E1015" s="7"/>
      <c r="F1015" s="3">
        <f t="shared" si="37"/>
        <v>481929.39999999997</v>
      </c>
      <c r="G1015" s="7"/>
      <c r="H1015" s="3">
        <f t="shared" si="38"/>
        <v>722894.1</v>
      </c>
      <c r="I1015" s="7"/>
      <c r="J1015" s="3">
        <v>963858.79999999993</v>
      </c>
      <c r="K1015" s="10"/>
      <c r="L1015" s="3">
        <v>1000000</v>
      </c>
    </row>
    <row r="1016" spans="1:12" x14ac:dyDescent="0.25">
      <c r="A1016" s="1">
        <v>250905</v>
      </c>
      <c r="B1016" s="1" t="s">
        <v>995</v>
      </c>
      <c r="C1016" s="3">
        <v>338.346</v>
      </c>
      <c r="D1016" s="3">
        <v>3289</v>
      </c>
      <c r="E1016" s="7"/>
      <c r="F1016" s="3">
        <f t="shared" si="37"/>
        <v>33834.6</v>
      </c>
      <c r="G1016" s="7"/>
      <c r="H1016" s="3">
        <f t="shared" si="38"/>
        <v>50751.9</v>
      </c>
      <c r="I1016" s="7"/>
      <c r="J1016" s="3">
        <v>200000</v>
      </c>
      <c r="K1016" s="10"/>
      <c r="L1016" s="3">
        <v>400000</v>
      </c>
    </row>
    <row r="1017" spans="1:12" x14ac:dyDescent="0.25">
      <c r="A1017" s="1">
        <v>62903</v>
      </c>
      <c r="B1017" s="1" t="s">
        <v>248</v>
      </c>
      <c r="C1017" s="3">
        <v>1380.33</v>
      </c>
      <c r="D1017" s="3">
        <v>13417</v>
      </c>
      <c r="E1017" s="7"/>
      <c r="F1017" s="3">
        <f t="shared" si="37"/>
        <v>138033</v>
      </c>
      <c r="G1017" s="7"/>
      <c r="H1017" s="3">
        <f t="shared" si="38"/>
        <v>207049.5</v>
      </c>
      <c r="I1017" s="7"/>
      <c r="J1017" s="3">
        <v>500000</v>
      </c>
      <c r="K1017" s="10"/>
      <c r="L1017" s="3">
        <v>700000</v>
      </c>
    </row>
    <row r="1018" spans="1:12" x14ac:dyDescent="0.25">
      <c r="A1018" s="1">
        <v>62904</v>
      </c>
      <c r="B1018" s="1" t="s">
        <v>249</v>
      </c>
      <c r="C1018" s="3">
        <v>488.81400000000002</v>
      </c>
      <c r="D1018" s="3">
        <v>4751</v>
      </c>
      <c r="E1018" s="7"/>
      <c r="F1018" s="3">
        <f t="shared" si="37"/>
        <v>48881.4</v>
      </c>
      <c r="G1018" s="7"/>
      <c r="H1018" s="3">
        <f t="shared" si="38"/>
        <v>73322.100000000006</v>
      </c>
      <c r="I1018" s="7"/>
      <c r="J1018" s="3">
        <v>300000</v>
      </c>
      <c r="K1018" s="10"/>
      <c r="L1018" s="3">
        <v>500000</v>
      </c>
    </row>
    <row r="1019" spans="1:12" x14ac:dyDescent="0.25">
      <c r="A1019" s="1">
        <v>71905</v>
      </c>
      <c r="B1019" s="1" t="s">
        <v>283</v>
      </c>
      <c r="C1019" s="3">
        <v>34371.711000000003</v>
      </c>
      <c r="D1019" s="3">
        <v>334093</v>
      </c>
      <c r="E1019" s="7"/>
      <c r="F1019" s="3">
        <f t="shared" si="37"/>
        <v>3437171.1</v>
      </c>
      <c r="G1019" s="7"/>
      <c r="H1019" s="3">
        <f t="shared" si="38"/>
        <v>5155756.6500000004</v>
      </c>
      <c r="I1019" s="7"/>
      <c r="J1019" s="3">
        <v>6874342.2000000002</v>
      </c>
      <c r="K1019" s="10"/>
      <c r="L1019" s="3">
        <v>6400000</v>
      </c>
    </row>
    <row r="1020" spans="1:12" x14ac:dyDescent="0.25">
      <c r="A1020" s="1">
        <v>253901</v>
      </c>
      <c r="B1020" s="1" t="s">
        <v>1003</v>
      </c>
      <c r="C1020" s="3">
        <v>2938.8519999999999</v>
      </c>
      <c r="D1020" s="3">
        <v>28566</v>
      </c>
      <c r="E1020" s="7"/>
      <c r="F1020" s="3">
        <f t="shared" si="37"/>
        <v>293885.2</v>
      </c>
      <c r="G1020" s="7"/>
      <c r="H1020" s="3">
        <f t="shared" si="38"/>
        <v>440827.8</v>
      </c>
      <c r="I1020" s="7"/>
      <c r="J1020" s="3">
        <v>600000</v>
      </c>
      <c r="K1020" s="10"/>
      <c r="L1020" s="3">
        <v>800000</v>
      </c>
    </row>
    <row r="1021" spans="1:12" x14ac:dyDescent="0.25">
      <c r="A1021" s="1">
        <v>3906</v>
      </c>
      <c r="B1021" s="1" t="s">
        <v>14</v>
      </c>
      <c r="C1021" s="3">
        <v>268.89800000000002</v>
      </c>
      <c r="D1021" s="3">
        <v>2614</v>
      </c>
      <c r="E1021" s="7"/>
      <c r="F1021" s="3">
        <f t="shared" si="37"/>
        <v>26889.800000000003</v>
      </c>
      <c r="G1021" s="7"/>
      <c r="H1021" s="3">
        <f t="shared" si="38"/>
        <v>40334.700000000004</v>
      </c>
      <c r="I1021" s="7"/>
      <c r="J1021" s="3">
        <v>200000</v>
      </c>
      <c r="K1021" s="10"/>
      <c r="L1021" s="3">
        <v>400000</v>
      </c>
    </row>
    <row r="1022" spans="1:12" x14ac:dyDescent="0.25">
      <c r="A1022" s="1">
        <v>25906</v>
      </c>
      <c r="B1022" s="1" t="s">
        <v>106</v>
      </c>
      <c r="C1022" s="3">
        <v>187.52799999999999</v>
      </c>
      <c r="D1022" s="3">
        <v>1823</v>
      </c>
      <c r="E1022" s="7"/>
      <c r="F1022" s="3">
        <f t="shared" si="37"/>
        <v>18752.8</v>
      </c>
      <c r="G1022" s="7"/>
      <c r="H1022" s="3">
        <f t="shared" si="38"/>
        <v>28129.199999999997</v>
      </c>
      <c r="I1022" s="7"/>
      <c r="J1022" s="3">
        <v>100000</v>
      </c>
      <c r="K1022" s="10"/>
      <c r="L1022" s="3">
        <v>300000</v>
      </c>
    </row>
  </sheetData>
  <sortState xmlns:xlrd2="http://schemas.microsoft.com/office/spreadsheetml/2017/richdata2" ref="A7:S1022">
    <sortCondition ref="B7:B10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Safety Allotment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 Pierce</cp:lastModifiedBy>
  <dcterms:created xsi:type="dcterms:W3CDTF">2022-10-14T16:14:23Z</dcterms:created>
  <dcterms:modified xsi:type="dcterms:W3CDTF">2022-11-17T18:39:58Z</dcterms:modified>
</cp:coreProperties>
</file>